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10170" windowHeight="7425" activeTab="0"/>
  </bookViews>
  <sheets>
    <sheet name="лісгосп" sheetId="1" r:id="rId1"/>
  </sheets>
  <definedNames>
    <definedName name="_xlnm.Print_Area" localSheetId="0">'лісгосп'!$A$1:$R$76</definedName>
  </definedNames>
  <calcPr fullCalcOnLoad="1" refMode="R1C1"/>
</workbook>
</file>

<file path=xl/sharedStrings.xml><?xml version="1.0" encoding="utf-8"?>
<sst xmlns="http://schemas.openxmlformats.org/spreadsheetml/2006/main" count="830" uniqueCount="218">
  <si>
    <t>в тому числі:</t>
  </si>
  <si>
    <t>дрова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</si>
  <si>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</si>
  <si>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</si>
  <si>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</si>
  <si>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</si>
  <si>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</si>
  <si>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</si>
  <si>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</si>
  <si>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</si>
  <si>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</si>
  <si>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</si>
  <si>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</si>
  <si>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</si>
  <si>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</si>
  <si>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</si>
  <si>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</si>
  <si>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</si>
  <si>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</si>
  <si>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</si>
  <si>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</si>
  <si>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</si>
  <si>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</si>
  <si>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</si>
  <si>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</si>
  <si>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Назва громади</t>
  </si>
  <si>
    <t>Стан рубки (розпочата, нерозпочата, завершена)</t>
  </si>
  <si>
    <t>GPS-координати ділянки</t>
  </si>
  <si>
    <t>Іржавське</t>
  </si>
  <si>
    <t>Вертіївське</t>
  </si>
  <si>
    <t>Мринське</t>
  </si>
  <si>
    <t>суцільнолісосічна,діляночна</t>
  </si>
  <si>
    <t>суцільнолісосічна,середньолісосічна</t>
  </si>
  <si>
    <t>6</t>
  </si>
  <si>
    <t>1</t>
  </si>
  <si>
    <t>11</t>
  </si>
  <si>
    <t>1.1</t>
  </si>
  <si>
    <t>12</t>
  </si>
  <si>
    <t>2.4</t>
  </si>
  <si>
    <t>11.1</t>
  </si>
  <si>
    <t>17</t>
  </si>
  <si>
    <t>15.2</t>
  </si>
  <si>
    <t>3</t>
  </si>
  <si>
    <t>9</t>
  </si>
  <si>
    <t>Носівська міська ОТГ</t>
  </si>
  <si>
    <t>Бобровицька міська ОТГ</t>
  </si>
  <si>
    <t>ДП "Ніжинський лісгосп"</t>
  </si>
  <si>
    <t>5.1</t>
  </si>
  <si>
    <t>4.3</t>
  </si>
  <si>
    <t>2.5</t>
  </si>
  <si>
    <t>7.5</t>
  </si>
  <si>
    <t>1.3</t>
  </si>
  <si>
    <t>10</t>
  </si>
  <si>
    <t>12.1</t>
  </si>
  <si>
    <t>санітарна вибіркова</t>
  </si>
  <si>
    <t>7</t>
  </si>
  <si>
    <t>16</t>
  </si>
  <si>
    <t>22</t>
  </si>
  <si>
    <t>36</t>
  </si>
  <si>
    <t>22.1</t>
  </si>
  <si>
    <t>№ лісорубного квитка</t>
  </si>
  <si>
    <t>Головний лісничий                                                                                                                                                                Олександр МАРАХОНЬКО</t>
  </si>
  <si>
    <t>18.1</t>
  </si>
  <si>
    <t>Куликівська ОТГ</t>
  </si>
  <si>
    <t>51.271005, 31.672362</t>
  </si>
  <si>
    <t>нерозпочата</t>
  </si>
  <si>
    <t>51.276053, 31.684882</t>
  </si>
  <si>
    <t>51.390163, 31.501283</t>
  </si>
  <si>
    <t>51.292182, 31.446017</t>
  </si>
  <si>
    <t>51.342034, 31.423429</t>
  </si>
  <si>
    <t>50.873922, 31.458534</t>
  </si>
  <si>
    <t>50.890229, 31.442854</t>
  </si>
  <si>
    <t>11.2</t>
  </si>
  <si>
    <t>50.869540, 31.457069</t>
  </si>
  <si>
    <t>50.886280, 31.462437</t>
  </si>
  <si>
    <t>Мринська ОТГ</t>
  </si>
  <si>
    <t>51.178532, 31.604820</t>
  </si>
  <si>
    <t>51.082261, 31.513360</t>
  </si>
  <si>
    <t>51.113007, 31.392208</t>
  </si>
  <si>
    <t>4.7</t>
  </si>
  <si>
    <t>Носівська ОТГ</t>
  </si>
  <si>
    <t>51.022006, 31.455940</t>
  </si>
  <si>
    <t>51.001910, 31.617492</t>
  </si>
  <si>
    <t>51.104783, 31.646152</t>
  </si>
  <si>
    <t>51.043550, 31.466416</t>
  </si>
  <si>
    <t>50.992018, 31.651838</t>
  </si>
  <si>
    <t>51.173195, 31.592552</t>
  </si>
  <si>
    <t>51.166237, 31.634932</t>
  </si>
  <si>
    <t>51.152438, 31.602699</t>
  </si>
  <si>
    <t>51.157664, 31.613274</t>
  </si>
  <si>
    <t>51.107224, 31.628706</t>
  </si>
  <si>
    <t>51.100778, 31.614617</t>
  </si>
  <si>
    <t>51.104608, 31.583384</t>
  </si>
  <si>
    <t>51.099889, 31.585928</t>
  </si>
  <si>
    <t>51.084207, 31.508704</t>
  </si>
  <si>
    <t>51.065687, 31.504351</t>
  </si>
  <si>
    <t>51.056365, 31.530101</t>
  </si>
  <si>
    <t>51.054832, 31.527980</t>
  </si>
  <si>
    <t>51.011398, 31.694226</t>
  </si>
  <si>
    <t>003413</t>
  </si>
  <si>
    <t>003414</t>
  </si>
  <si>
    <t>51.118981, 31.655455</t>
  </si>
  <si>
    <t>12.2</t>
  </si>
  <si>
    <t>51.168490, 31.614122</t>
  </si>
  <si>
    <t>51.156717, 31.614145</t>
  </si>
  <si>
    <t>51.097610, 31.588081</t>
  </si>
  <si>
    <t>003418</t>
  </si>
  <si>
    <t>003417</t>
  </si>
  <si>
    <t>003419</t>
  </si>
  <si>
    <t>7.4</t>
  </si>
  <si>
    <t>50.612540, 31.318975</t>
  </si>
  <si>
    <t>50.610898, 31.320493</t>
  </si>
  <si>
    <t>50.588588, 31.269636</t>
  </si>
  <si>
    <t>50.587140, 31.274750</t>
  </si>
  <si>
    <t>50.594567, 31.280304</t>
  </si>
  <si>
    <t>6.6</t>
  </si>
  <si>
    <t>Новобасанська ОТГ</t>
  </si>
  <si>
    <t>50.577805, 31.302949</t>
  </si>
  <si>
    <t>7.2</t>
  </si>
  <si>
    <t>50.575865, 31.306999</t>
  </si>
  <si>
    <t>50.571682, 31.290100</t>
  </si>
  <si>
    <t>003415</t>
  </si>
  <si>
    <t>003416</t>
  </si>
  <si>
    <t>003411</t>
  </si>
  <si>
    <t>29.1</t>
  </si>
  <si>
    <t>51.010611,31.428930</t>
  </si>
  <si>
    <t>30.4</t>
  </si>
  <si>
    <t>50.913282,31.406905</t>
  </si>
  <si>
    <t>50.931934,31.385533</t>
  </si>
  <si>
    <t>50.951702,31.363948</t>
  </si>
  <si>
    <t>003412</t>
  </si>
  <si>
    <t>31,12,21</t>
  </si>
  <si>
    <t>1,3</t>
  </si>
  <si>
    <t>Вертіївська ОТГ</t>
  </si>
  <si>
    <t>51.240350, 32.014214</t>
  </si>
  <si>
    <t>51.236429, 31.998418</t>
  </si>
  <si>
    <t>2,3</t>
  </si>
  <si>
    <t>51.510421, 31.803771</t>
  </si>
  <si>
    <t>1,2</t>
  </si>
  <si>
    <t>51.149275, 31.809321</t>
  </si>
  <si>
    <t>51.272312, 31.784519</t>
  </si>
  <si>
    <t>51.250707, 31.790669</t>
  </si>
  <si>
    <t>Коляжинське</t>
  </si>
  <si>
    <t>14.3</t>
  </si>
  <si>
    <t>50.846819, 31.455834</t>
  </si>
  <si>
    <t>не розпочата</t>
  </si>
  <si>
    <t>50.851514, 31.450531</t>
  </si>
  <si>
    <t>7.3</t>
  </si>
  <si>
    <t>50.809239, 31.262216</t>
  </si>
  <si>
    <t>2</t>
  </si>
  <si>
    <t>50.800743, 31.245605</t>
  </si>
  <si>
    <t>50.799754, 31.259321</t>
  </si>
  <si>
    <t xml:space="preserve"> розпочата</t>
  </si>
  <si>
    <t>50.857038, 31.370048</t>
  </si>
  <si>
    <t>50.803019, 31.287724</t>
  </si>
  <si>
    <t>50.844635, 31.411282</t>
  </si>
  <si>
    <t>4</t>
  </si>
  <si>
    <t>50.737712, 31.194482</t>
  </si>
  <si>
    <t>14</t>
  </si>
  <si>
    <t>50.541343, 31.298580</t>
  </si>
  <si>
    <t>50.538732, 31.268765</t>
  </si>
  <si>
    <t>15</t>
  </si>
  <si>
    <t>50.538009, 31.268947</t>
  </si>
  <si>
    <t>розпочата</t>
  </si>
  <si>
    <t>50.892872, 31.528418</t>
  </si>
  <si>
    <t>50.891434, 31.527867</t>
  </si>
  <si>
    <t>50.892982, 31.528967</t>
  </si>
  <si>
    <t>50.893523, 31.531897</t>
  </si>
  <si>
    <t>50.903997, 31.436235</t>
  </si>
  <si>
    <t>50.881982, 31.413693</t>
  </si>
  <si>
    <t>50.885994, 31.465775</t>
  </si>
  <si>
    <t>50.878527, 31.520350</t>
  </si>
  <si>
    <t>50.878139, 31.520745</t>
  </si>
  <si>
    <t>5</t>
  </si>
  <si>
    <t>50.873289, 31.420475</t>
  </si>
  <si>
    <t>21.1</t>
  </si>
  <si>
    <t>50.859730, 31.478279</t>
  </si>
  <si>
    <t>23</t>
  </si>
  <si>
    <t>50.863932, 31.489337</t>
  </si>
  <si>
    <t>24</t>
  </si>
  <si>
    <t>50.863981, 31.489771</t>
  </si>
  <si>
    <t>003424</t>
  </si>
  <si>
    <t>50.553046, 31.379787</t>
  </si>
  <si>
    <t>закінчена</t>
  </si>
  <si>
    <t>соснова</t>
  </si>
  <si>
    <t>березова</t>
  </si>
  <si>
    <t>дубова</t>
  </si>
  <si>
    <t>ясенева</t>
  </si>
  <si>
    <t>соснове</t>
  </si>
  <si>
    <t>дубове</t>
  </si>
  <si>
    <t>003423</t>
  </si>
  <si>
    <t>сосна</t>
  </si>
  <si>
    <t>003420</t>
  </si>
  <si>
    <t>9.1</t>
  </si>
  <si>
    <t>51.154281,31.626026</t>
  </si>
  <si>
    <t>дуб</t>
  </si>
  <si>
    <t>ясен</t>
  </si>
  <si>
    <t>береза</t>
  </si>
  <si>
    <t>осика</t>
  </si>
  <si>
    <t>ч/вільха</t>
  </si>
  <si>
    <t>завершена</t>
  </si>
  <si>
    <t>003422</t>
  </si>
  <si>
    <t>проріджування</t>
  </si>
  <si>
    <t>51.171451, 31.630489</t>
  </si>
  <si>
    <t>51.127018, 31.664286</t>
  </si>
  <si>
    <t>51.091368, 31.551782</t>
  </si>
  <si>
    <t>003421</t>
  </si>
  <si>
    <t>прохідна</t>
  </si>
  <si>
    <t>51.175040, 31.593330</t>
  </si>
  <si>
    <t>тверд.</t>
  </si>
  <si>
    <t>51.145947, 31.573691</t>
  </si>
  <si>
    <t>51.151760, 31.621348</t>
  </si>
  <si>
    <t>13</t>
  </si>
  <si>
    <t>51.151612, 31.619857</t>
  </si>
  <si>
    <t>21</t>
  </si>
  <si>
    <t>51.109363, 31.398162</t>
  </si>
  <si>
    <t>51.024476, 31.433592</t>
  </si>
  <si>
    <t xml:space="preserve">та рубок формування і оздоровлення лісів по ДП "НІЖИНСЬКИЙ ЛІСГОСП"   станом на 01 лютого 2022 року 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</si>
</sst>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19]General"/>
    <numFmt numFmtId="182" formatCode="dd\.mm\.yyyy;@"/>
    <numFmt numFmtId="183" formatCode="#,##0.0"/>
    <numFmt numFmtId="184" formatCode="mmm/yyyy"/>
    <numFmt numFmtId="185" formatCode="0.000000"/>
    <numFmt numFmtId="186" formatCode="0.00000"/>
    <numFmt numFmtId="187" formatCode="0.0000"/>
    <numFmt numFmtId="188" formatCode="[$-422]d\ mmmm\ yyyy&quot; р.&quot;"/>
    <numFmt numFmtId="189" formatCode="dd\.mm\.yy;@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dd/mm/yy;@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81" fontId="4" fillId="0" borderId="0">
      <alignment/>
      <protection/>
    </xf>
    <xf numFmtId="181" fontId="32" fillId="0" borderId="0">
      <alignment/>
      <protection/>
    </xf>
    <xf numFmtId="0" fontId="4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1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43" fontId="0" fillId="0" borderId="0" xfId="73" applyFont="1" applyAlignment="1">
      <alignment/>
    </xf>
    <xf numFmtId="0" fontId="9" fillId="0" borderId="12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180" fontId="9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 vertical="center" wrapText="1"/>
    </xf>
    <xf numFmtId="1" fontId="12" fillId="32" borderId="15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" fontId="12" fillId="33" borderId="15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180" fontId="9" fillId="34" borderId="11" xfId="0" applyNumberFormat="1" applyFont="1" applyFill="1" applyBorder="1" applyAlignment="1">
      <alignment horizontal="center"/>
    </xf>
    <xf numFmtId="0" fontId="9" fillId="0" borderId="11" xfId="65" applyFont="1" applyFill="1" applyBorder="1" applyAlignment="1">
      <alignment horizontal="center" vertical="center" wrapText="1"/>
      <protection/>
    </xf>
    <xf numFmtId="49" fontId="9" fillId="0" borderId="11" xfId="65" applyNumberFormat="1" applyFont="1" applyFill="1" applyBorder="1" applyAlignment="1">
      <alignment horizontal="center" vertical="center" wrapText="1"/>
      <protection/>
    </xf>
    <xf numFmtId="180" fontId="9" fillId="0" borderId="11" xfId="65" applyNumberFormat="1" applyFont="1" applyFill="1" applyBorder="1" applyAlignment="1">
      <alignment horizontal="center" vertical="center" wrapText="1"/>
      <protection/>
    </xf>
    <xf numFmtId="1" fontId="9" fillId="0" borderId="11" xfId="65" applyNumberFormat="1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17" xfId="65" applyFont="1" applyFill="1" applyBorder="1" applyAlignment="1">
      <alignment horizontal="center" vertical="center" wrapText="1"/>
      <protection/>
    </xf>
    <xf numFmtId="49" fontId="9" fillId="0" borderId="17" xfId="65" applyNumberFormat="1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/>
      <protection/>
    </xf>
    <xf numFmtId="49" fontId="9" fillId="0" borderId="17" xfId="63" applyNumberFormat="1" applyFont="1" applyFill="1" applyBorder="1" applyAlignment="1">
      <alignment horizontal="center"/>
      <protection/>
    </xf>
    <xf numFmtId="14" fontId="9" fillId="0" borderId="11" xfId="63" applyNumberFormat="1" applyFont="1" applyFill="1" applyBorder="1" applyAlignment="1">
      <alignment horizontal="center" vertical="center" wrapText="1"/>
      <protection/>
    </xf>
    <xf numFmtId="3" fontId="9" fillId="0" borderId="17" xfId="63" applyNumberFormat="1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/>
      <protection/>
    </xf>
    <xf numFmtId="0" fontId="9" fillId="0" borderId="17" xfId="63" applyFont="1" applyFill="1" applyBorder="1" applyAlignment="1">
      <alignment horizontal="center"/>
      <protection/>
    </xf>
    <xf numFmtId="49" fontId="9" fillId="0" borderId="11" xfId="63" applyNumberFormat="1" applyFont="1" applyFill="1" applyBorder="1" applyAlignment="1">
      <alignment horizontal="center"/>
      <protection/>
    </xf>
    <xf numFmtId="180" fontId="9" fillId="0" borderId="11" xfId="63" applyNumberFormat="1" applyFont="1" applyFill="1" applyBorder="1" applyAlignment="1">
      <alignment horizontal="center"/>
      <protection/>
    </xf>
    <xf numFmtId="3" fontId="9" fillId="0" borderId="11" xfId="63" applyNumberFormat="1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/>
      <protection/>
    </xf>
    <xf numFmtId="49" fontId="9" fillId="0" borderId="11" xfId="64" applyNumberFormat="1" applyFont="1" applyFill="1" applyBorder="1" applyAlignment="1">
      <alignment horizontal="center"/>
      <protection/>
    </xf>
    <xf numFmtId="14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19" xfId="64" applyFont="1" applyFill="1" applyBorder="1" applyAlignment="1">
      <alignment horizontal="center" vertical="center"/>
      <protection/>
    </xf>
    <xf numFmtId="180" fontId="9" fillId="0" borderId="19" xfId="64" applyNumberFormat="1" applyFont="1" applyFill="1" applyBorder="1" applyAlignment="1">
      <alignment horizontal="center" vertical="center"/>
      <protection/>
    </xf>
    <xf numFmtId="3" fontId="9" fillId="0" borderId="19" xfId="64" applyNumberFormat="1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/>
      <protection/>
    </xf>
    <xf numFmtId="0" fontId="9" fillId="0" borderId="17" xfId="64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3" fontId="9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3" fontId="9" fillId="0" borderId="22" xfId="64" applyNumberFormat="1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14" fontId="9" fillId="34" borderId="11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2" fontId="12" fillId="33" borderId="26" xfId="0" applyNumberFormat="1" applyFont="1" applyFill="1" applyBorder="1" applyAlignment="1">
      <alignment horizontal="center" vertical="center" wrapText="1"/>
    </xf>
    <xf numFmtId="182" fontId="12" fillId="33" borderId="27" xfId="0" applyNumberFormat="1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49" fontId="12" fillId="33" borderId="26" xfId="0" applyNumberFormat="1" applyFont="1" applyFill="1" applyBorder="1" applyAlignment="1">
      <alignment horizontal="center" vertical="distributed" wrapText="1"/>
    </xf>
    <xf numFmtId="49" fontId="12" fillId="33" borderId="27" xfId="0" applyNumberFormat="1" applyFont="1" applyFill="1" applyBorder="1" applyAlignment="1">
      <alignment horizontal="center" vertical="distributed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1" fontId="12" fillId="32" borderId="26" xfId="0" applyNumberFormat="1" applyFont="1" applyFill="1" applyBorder="1" applyAlignment="1">
      <alignment horizontal="center" vertical="center" wrapText="1"/>
    </xf>
    <xf numFmtId="1" fontId="12" fillId="32" borderId="27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Финансовый 4" xfId="77"/>
    <cellStyle name="Финансовый 5" xfId="78"/>
    <cellStyle name="Фінансовий 2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13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4.57421875" style="0" customWidth="1"/>
    <col min="4" max="4" width="11.8515625" style="0" customWidth="1"/>
    <col min="5" max="5" width="11.7109375" style="0" customWidth="1"/>
    <col min="6" max="6" width="10.140625" style="0" customWidth="1"/>
    <col min="7" max="7" width="32.7109375" style="0" customWidth="1"/>
    <col min="8" max="8" width="12.8515625" style="0" customWidth="1"/>
    <col min="9" max="9" width="9.140625" style="0" customWidth="1"/>
    <col min="10" max="11" width="8.28125" style="0" customWidth="1"/>
    <col min="12" max="13" width="9.421875" style="0" customWidth="1"/>
    <col min="14" max="15" width="8.28125" style="0" customWidth="1"/>
    <col min="16" max="16" width="26.00390625" style="0" customWidth="1"/>
    <col min="17" max="17" width="21.8515625" style="0" customWidth="1"/>
    <col min="18" max="18" width="12.7109375" style="0" customWidth="1"/>
  </cols>
  <sheetData>
    <row r="1" spans="1:18" ht="15.75" customHeight="1">
      <c r="A1" s="120" t="s">
        <v>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"/>
      <c r="R1" s="12"/>
    </row>
    <row r="2" spans="1:18" ht="15.75" customHeight="1">
      <c r="A2" s="121" t="s">
        <v>217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"/>
      <c r="R2" s="12"/>
    </row>
    <row r="3" spans="1:18" ht="15.75" customHeight="1">
      <c r="A3" s="7"/>
      <c r="B3" s="9"/>
      <c r="C3" s="9"/>
      <c r="D3" s="10"/>
      <c r="E3" s="9"/>
      <c r="F3" s="9"/>
      <c r="G3" s="9"/>
      <c r="H3" s="9"/>
      <c r="I3" s="9"/>
      <c r="J3" s="9"/>
      <c r="K3" s="9"/>
      <c r="L3" s="8"/>
      <c r="M3" s="7"/>
      <c r="N3" s="7"/>
      <c r="O3" s="7"/>
      <c r="P3" s="11"/>
      <c r="Q3" s="13"/>
      <c r="R3" s="13"/>
    </row>
    <row r="4" spans="1:18" ht="15" customHeight="1">
      <c r="A4" s="122" t="s">
        <v>5</v>
      </c>
      <c r="B4" s="122" t="s">
        <v>17</v>
      </c>
      <c r="C4" s="122" t="s">
        <v>3</v>
      </c>
      <c r="D4" s="124" t="s">
        <v>60</v>
      </c>
      <c r="E4" s="122" t="s">
        <v>6</v>
      </c>
      <c r="F4" s="122" t="s">
        <v>19</v>
      </c>
      <c r="G4" s="122" t="s">
        <v>20</v>
      </c>
      <c r="H4" s="133" t="s">
        <v>13</v>
      </c>
      <c r="I4" s="122" t="s">
        <v>24</v>
      </c>
      <c r="J4" s="122" t="s">
        <v>4</v>
      </c>
      <c r="K4" s="122" t="s">
        <v>7</v>
      </c>
      <c r="L4" s="130" t="s">
        <v>10</v>
      </c>
      <c r="M4" s="130"/>
      <c r="N4" s="130" t="s">
        <v>0</v>
      </c>
      <c r="O4" s="130"/>
      <c r="P4" s="131" t="s">
        <v>25</v>
      </c>
      <c r="Q4" s="131" t="s">
        <v>27</v>
      </c>
      <c r="R4" s="133" t="s">
        <v>26</v>
      </c>
    </row>
    <row r="5" spans="1:18" ht="39.75" customHeight="1">
      <c r="A5" s="123"/>
      <c r="B5" s="123"/>
      <c r="C5" s="123"/>
      <c r="D5" s="125"/>
      <c r="E5" s="123"/>
      <c r="F5" s="123"/>
      <c r="G5" s="123"/>
      <c r="H5" s="134"/>
      <c r="I5" s="123"/>
      <c r="J5" s="123"/>
      <c r="K5" s="123"/>
      <c r="L5" s="31" t="s">
        <v>11</v>
      </c>
      <c r="M5" s="31" t="s">
        <v>12</v>
      </c>
      <c r="N5" s="31" t="s">
        <v>22</v>
      </c>
      <c r="O5" s="31" t="s">
        <v>1</v>
      </c>
      <c r="P5" s="132"/>
      <c r="Q5" s="132"/>
      <c r="R5" s="134"/>
    </row>
    <row r="6" spans="1:18" ht="17.25" customHeight="1">
      <c r="A6" s="31">
        <v>1</v>
      </c>
      <c r="B6" s="31">
        <v>2</v>
      </c>
      <c r="C6" s="31">
        <v>3</v>
      </c>
      <c r="D6" s="32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</row>
    <row r="7" spans="1:18" ht="21" customHeight="1">
      <c r="A7" s="135" t="s">
        <v>14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1:18" ht="12.75">
      <c r="A8" s="70">
        <v>1</v>
      </c>
      <c r="B8" s="15" t="s">
        <v>46</v>
      </c>
      <c r="C8" s="15" t="s">
        <v>29</v>
      </c>
      <c r="D8" s="21" t="s">
        <v>100</v>
      </c>
      <c r="E8" s="20">
        <v>44561</v>
      </c>
      <c r="F8" s="15">
        <v>4</v>
      </c>
      <c r="G8" s="15" t="s">
        <v>31</v>
      </c>
      <c r="H8" s="15" t="s">
        <v>184</v>
      </c>
      <c r="I8" s="65">
        <v>323</v>
      </c>
      <c r="J8" s="66" t="s">
        <v>35</v>
      </c>
      <c r="K8" s="67">
        <v>0.8</v>
      </c>
      <c r="L8" s="68">
        <v>335</v>
      </c>
      <c r="M8" s="68">
        <v>304</v>
      </c>
      <c r="N8" s="71">
        <v>177</v>
      </c>
      <c r="O8" s="71">
        <v>127</v>
      </c>
      <c r="P8" s="50" t="s">
        <v>63</v>
      </c>
      <c r="Q8" s="51" t="s">
        <v>64</v>
      </c>
      <c r="R8" s="72" t="s">
        <v>163</v>
      </c>
    </row>
    <row r="9" spans="1:18" ht="12.75">
      <c r="A9" s="52">
        <f>A8+1</f>
        <v>2</v>
      </c>
      <c r="B9" s="15" t="s">
        <v>46</v>
      </c>
      <c r="C9" s="15" t="s">
        <v>29</v>
      </c>
      <c r="D9" s="21" t="s">
        <v>100</v>
      </c>
      <c r="E9" s="20">
        <v>44561</v>
      </c>
      <c r="F9" s="15">
        <v>4</v>
      </c>
      <c r="G9" s="15" t="s">
        <v>31</v>
      </c>
      <c r="H9" s="15" t="s">
        <v>184</v>
      </c>
      <c r="I9" s="65">
        <v>324</v>
      </c>
      <c r="J9" s="66" t="s">
        <v>33</v>
      </c>
      <c r="K9" s="67">
        <v>1.9</v>
      </c>
      <c r="L9" s="68">
        <v>852</v>
      </c>
      <c r="M9" s="68">
        <v>770</v>
      </c>
      <c r="N9" s="53">
        <v>586</v>
      </c>
      <c r="O9" s="53">
        <v>184</v>
      </c>
      <c r="P9" s="50" t="s">
        <v>63</v>
      </c>
      <c r="Q9" s="51" t="s">
        <v>66</v>
      </c>
      <c r="R9" s="50" t="s">
        <v>65</v>
      </c>
    </row>
    <row r="10" spans="1:18" ht="12.75">
      <c r="A10" s="52">
        <f aca="true" t="shared" si="0" ref="A10:A55">A9+1</f>
        <v>3</v>
      </c>
      <c r="B10" s="15" t="s">
        <v>46</v>
      </c>
      <c r="C10" s="15" t="s">
        <v>29</v>
      </c>
      <c r="D10" s="21" t="s">
        <v>100</v>
      </c>
      <c r="E10" s="20">
        <v>44561</v>
      </c>
      <c r="F10" s="15">
        <v>4</v>
      </c>
      <c r="G10" s="15" t="s">
        <v>31</v>
      </c>
      <c r="H10" s="15" t="s">
        <v>185</v>
      </c>
      <c r="I10" s="65">
        <v>301</v>
      </c>
      <c r="J10" s="66" t="s">
        <v>58</v>
      </c>
      <c r="K10" s="67">
        <v>1.5</v>
      </c>
      <c r="L10" s="68">
        <v>443</v>
      </c>
      <c r="M10" s="68">
        <v>424</v>
      </c>
      <c r="N10" s="53">
        <v>248</v>
      </c>
      <c r="O10" s="53">
        <v>176</v>
      </c>
      <c r="P10" s="50" t="s">
        <v>63</v>
      </c>
      <c r="Q10" s="51" t="s">
        <v>67</v>
      </c>
      <c r="R10" s="50" t="s">
        <v>65</v>
      </c>
    </row>
    <row r="11" spans="1:18" ht="12.75">
      <c r="A11" s="52">
        <f t="shared" si="0"/>
        <v>4</v>
      </c>
      <c r="B11" s="15" t="s">
        <v>46</v>
      </c>
      <c r="C11" s="15" t="s">
        <v>29</v>
      </c>
      <c r="D11" s="69" t="s">
        <v>99</v>
      </c>
      <c r="E11" s="20">
        <v>44561</v>
      </c>
      <c r="F11" s="15">
        <v>4</v>
      </c>
      <c r="G11" s="15" t="s">
        <v>32</v>
      </c>
      <c r="H11" s="50" t="s">
        <v>186</v>
      </c>
      <c r="I11" s="73">
        <v>343</v>
      </c>
      <c r="J11" s="74" t="s">
        <v>48</v>
      </c>
      <c r="K11" s="67">
        <v>1.7</v>
      </c>
      <c r="L11" s="68">
        <v>395</v>
      </c>
      <c r="M11" s="68">
        <v>371</v>
      </c>
      <c r="N11" s="53">
        <v>105</v>
      </c>
      <c r="O11" s="53">
        <v>266</v>
      </c>
      <c r="P11" s="50" t="s">
        <v>63</v>
      </c>
      <c r="Q11" s="51" t="s">
        <v>68</v>
      </c>
      <c r="R11" s="50" t="s">
        <v>65</v>
      </c>
    </row>
    <row r="12" spans="1:18" ht="12.75">
      <c r="A12" s="52">
        <f t="shared" si="0"/>
        <v>5</v>
      </c>
      <c r="B12" s="15" t="s">
        <v>46</v>
      </c>
      <c r="C12" s="15" t="s">
        <v>29</v>
      </c>
      <c r="D12" s="21" t="s">
        <v>100</v>
      </c>
      <c r="E12" s="20">
        <v>44561</v>
      </c>
      <c r="F12" s="15">
        <v>4</v>
      </c>
      <c r="G12" s="15" t="s">
        <v>31</v>
      </c>
      <c r="H12" s="15" t="s">
        <v>187</v>
      </c>
      <c r="I12" s="65">
        <v>314</v>
      </c>
      <c r="J12" s="66" t="s">
        <v>40</v>
      </c>
      <c r="K12" s="67">
        <v>1.4</v>
      </c>
      <c r="L12" s="68">
        <v>435</v>
      </c>
      <c r="M12" s="68">
        <v>403</v>
      </c>
      <c r="N12" s="53">
        <v>106</v>
      </c>
      <c r="O12" s="53">
        <v>297</v>
      </c>
      <c r="P12" s="15" t="s">
        <v>63</v>
      </c>
      <c r="Q12" s="51" t="s">
        <v>69</v>
      </c>
      <c r="R12" s="50" t="s">
        <v>65</v>
      </c>
    </row>
    <row r="13" spans="1:19" ht="12.75">
      <c r="A13" s="52">
        <f t="shared" si="0"/>
        <v>6</v>
      </c>
      <c r="B13" s="75" t="s">
        <v>46</v>
      </c>
      <c r="C13" s="75" t="s">
        <v>29</v>
      </c>
      <c r="D13" s="76" t="s">
        <v>99</v>
      </c>
      <c r="E13" s="77" t="s">
        <v>131</v>
      </c>
      <c r="F13" s="75">
        <v>4</v>
      </c>
      <c r="G13" s="75" t="s">
        <v>32</v>
      </c>
      <c r="H13" s="15" t="s">
        <v>184</v>
      </c>
      <c r="I13" s="65">
        <v>41</v>
      </c>
      <c r="J13" s="66" t="s">
        <v>132</v>
      </c>
      <c r="K13" s="67">
        <v>3</v>
      </c>
      <c r="L13" s="68">
        <v>1181</v>
      </c>
      <c r="M13" s="68">
        <v>1050</v>
      </c>
      <c r="N13" s="78">
        <v>861</v>
      </c>
      <c r="O13" s="78">
        <v>189</v>
      </c>
      <c r="P13" s="75" t="s">
        <v>133</v>
      </c>
      <c r="Q13" s="79" t="s">
        <v>134</v>
      </c>
      <c r="R13" s="80" t="s">
        <v>65</v>
      </c>
      <c r="S13" s="17"/>
    </row>
    <row r="14" spans="1:18" ht="12.75">
      <c r="A14" s="52">
        <f t="shared" si="0"/>
        <v>7</v>
      </c>
      <c r="B14" s="75" t="s">
        <v>46</v>
      </c>
      <c r="C14" s="75" t="s">
        <v>29</v>
      </c>
      <c r="D14" s="76" t="s">
        <v>99</v>
      </c>
      <c r="E14" s="77" t="s">
        <v>131</v>
      </c>
      <c r="F14" s="75">
        <v>4</v>
      </c>
      <c r="G14" s="75" t="s">
        <v>32</v>
      </c>
      <c r="H14" s="15" t="s">
        <v>184</v>
      </c>
      <c r="I14" s="65">
        <v>43</v>
      </c>
      <c r="J14" s="66" t="s">
        <v>36</v>
      </c>
      <c r="K14" s="67">
        <v>2.6</v>
      </c>
      <c r="L14" s="68">
        <v>912</v>
      </c>
      <c r="M14" s="68">
        <v>818</v>
      </c>
      <c r="N14" s="78">
        <v>589</v>
      </c>
      <c r="O14" s="78">
        <v>229</v>
      </c>
      <c r="P14" s="75" t="s">
        <v>133</v>
      </c>
      <c r="Q14" s="79" t="s">
        <v>135</v>
      </c>
      <c r="R14" s="80" t="s">
        <v>163</v>
      </c>
    </row>
    <row r="15" spans="1:18" ht="12.75">
      <c r="A15" s="52">
        <f t="shared" si="0"/>
        <v>8</v>
      </c>
      <c r="B15" s="75" t="s">
        <v>46</v>
      </c>
      <c r="C15" s="75" t="s">
        <v>29</v>
      </c>
      <c r="D15" s="76" t="s">
        <v>99</v>
      </c>
      <c r="E15" s="77" t="s">
        <v>131</v>
      </c>
      <c r="F15" s="75">
        <v>2</v>
      </c>
      <c r="G15" s="75" t="s">
        <v>32</v>
      </c>
      <c r="H15" s="15" t="s">
        <v>184</v>
      </c>
      <c r="I15" s="65">
        <v>144</v>
      </c>
      <c r="J15" s="66" t="s">
        <v>136</v>
      </c>
      <c r="K15" s="67">
        <v>1.8</v>
      </c>
      <c r="L15" s="68">
        <v>346</v>
      </c>
      <c r="M15" s="68">
        <v>320</v>
      </c>
      <c r="N15" s="78">
        <v>186</v>
      </c>
      <c r="O15" s="78">
        <v>134</v>
      </c>
      <c r="P15" s="75" t="s">
        <v>133</v>
      </c>
      <c r="Q15" s="79" t="s">
        <v>137</v>
      </c>
      <c r="R15" s="80" t="s">
        <v>65</v>
      </c>
    </row>
    <row r="16" spans="1:18" ht="12.75">
      <c r="A16" s="52">
        <f t="shared" si="0"/>
        <v>9</v>
      </c>
      <c r="B16" s="75" t="s">
        <v>46</v>
      </c>
      <c r="C16" s="75" t="s">
        <v>29</v>
      </c>
      <c r="D16" s="76" t="s">
        <v>99</v>
      </c>
      <c r="E16" s="77" t="s">
        <v>131</v>
      </c>
      <c r="F16" s="75">
        <v>2</v>
      </c>
      <c r="G16" s="75" t="s">
        <v>32</v>
      </c>
      <c r="H16" s="15" t="s">
        <v>184</v>
      </c>
      <c r="I16" s="75">
        <v>145</v>
      </c>
      <c r="J16" s="81" t="s">
        <v>138</v>
      </c>
      <c r="K16" s="82">
        <v>1.5</v>
      </c>
      <c r="L16" s="75">
        <v>260</v>
      </c>
      <c r="M16" s="75">
        <v>238</v>
      </c>
      <c r="N16" s="83">
        <v>138</v>
      </c>
      <c r="O16" s="83">
        <v>100</v>
      </c>
      <c r="P16" s="84" t="s">
        <v>133</v>
      </c>
      <c r="Q16" s="79" t="s">
        <v>139</v>
      </c>
      <c r="R16" s="80" t="s">
        <v>183</v>
      </c>
    </row>
    <row r="17" spans="1:18" ht="12.75">
      <c r="A17" s="52">
        <f t="shared" si="0"/>
        <v>10</v>
      </c>
      <c r="B17" s="85" t="s">
        <v>46</v>
      </c>
      <c r="C17" s="85" t="s">
        <v>29</v>
      </c>
      <c r="D17" s="86" t="s">
        <v>100</v>
      </c>
      <c r="E17" s="87" t="s">
        <v>131</v>
      </c>
      <c r="F17" s="85">
        <v>4</v>
      </c>
      <c r="G17" s="85" t="s">
        <v>31</v>
      </c>
      <c r="H17" s="50" t="s">
        <v>186</v>
      </c>
      <c r="I17" s="88">
        <v>7</v>
      </c>
      <c r="J17" s="88">
        <v>9</v>
      </c>
      <c r="K17" s="89">
        <v>4.1</v>
      </c>
      <c r="L17" s="90">
        <v>972</v>
      </c>
      <c r="M17" s="90">
        <v>931</v>
      </c>
      <c r="N17" s="90">
        <v>265</v>
      </c>
      <c r="O17" s="90">
        <v>666</v>
      </c>
      <c r="P17" s="85" t="s">
        <v>63</v>
      </c>
      <c r="Q17" s="91" t="s">
        <v>140</v>
      </c>
      <c r="R17" s="92" t="s">
        <v>65</v>
      </c>
    </row>
    <row r="18" spans="1:18" ht="12.75">
      <c r="A18" s="52">
        <f t="shared" si="0"/>
        <v>11</v>
      </c>
      <c r="B18" s="85" t="s">
        <v>46</v>
      </c>
      <c r="C18" s="85" t="s">
        <v>29</v>
      </c>
      <c r="D18" s="86" t="s">
        <v>100</v>
      </c>
      <c r="E18" s="87" t="s">
        <v>131</v>
      </c>
      <c r="F18" s="85">
        <v>4</v>
      </c>
      <c r="G18" s="85" t="s">
        <v>31</v>
      </c>
      <c r="H18" s="50" t="s">
        <v>186</v>
      </c>
      <c r="I18" s="88">
        <v>14</v>
      </c>
      <c r="J18" s="88">
        <v>17</v>
      </c>
      <c r="K18" s="89">
        <v>2.3</v>
      </c>
      <c r="L18" s="90">
        <v>598</v>
      </c>
      <c r="M18" s="90">
        <v>564</v>
      </c>
      <c r="N18" s="90">
        <v>153</v>
      </c>
      <c r="O18" s="90">
        <v>411</v>
      </c>
      <c r="P18" s="85" t="s">
        <v>63</v>
      </c>
      <c r="Q18" s="91" t="s">
        <v>141</v>
      </c>
      <c r="R18" s="92" t="s">
        <v>65</v>
      </c>
    </row>
    <row r="19" spans="1:18" ht="12.75">
      <c r="A19" s="52"/>
      <c r="B19" s="85"/>
      <c r="C19" s="85"/>
      <c r="D19" s="86"/>
      <c r="E19" s="87"/>
      <c r="F19" s="85"/>
      <c r="G19" s="85"/>
      <c r="H19" s="85"/>
      <c r="I19" s="88"/>
      <c r="J19" s="88"/>
      <c r="K19" s="89"/>
      <c r="L19" s="90"/>
      <c r="M19" s="90"/>
      <c r="N19" s="96"/>
      <c r="O19" s="96"/>
      <c r="P19" s="85"/>
      <c r="Q19" s="97"/>
      <c r="R19" s="92"/>
    </row>
    <row r="20" spans="1:18" ht="12.75">
      <c r="A20" s="52">
        <v>1</v>
      </c>
      <c r="B20" s="15" t="s">
        <v>46</v>
      </c>
      <c r="C20" s="15" t="s">
        <v>30</v>
      </c>
      <c r="D20" s="69" t="s">
        <v>106</v>
      </c>
      <c r="E20" s="20">
        <v>44561</v>
      </c>
      <c r="F20" s="15">
        <v>4</v>
      </c>
      <c r="G20" s="15" t="s">
        <v>31</v>
      </c>
      <c r="H20" s="15" t="s">
        <v>191</v>
      </c>
      <c r="I20" s="65">
        <v>64</v>
      </c>
      <c r="J20" s="66" t="s">
        <v>55</v>
      </c>
      <c r="K20" s="67">
        <v>2.8</v>
      </c>
      <c r="L20" s="68">
        <v>1222</v>
      </c>
      <c r="M20" s="68">
        <v>1095</v>
      </c>
      <c r="N20" s="53">
        <v>899</v>
      </c>
      <c r="O20" s="53">
        <v>196</v>
      </c>
      <c r="P20" s="15" t="s">
        <v>75</v>
      </c>
      <c r="Q20" s="51" t="s">
        <v>101</v>
      </c>
      <c r="R20" s="50" t="s">
        <v>65</v>
      </c>
    </row>
    <row r="21" spans="1:18" ht="12.75">
      <c r="A21" s="52">
        <f t="shared" si="0"/>
        <v>2</v>
      </c>
      <c r="B21" s="15" t="s">
        <v>46</v>
      </c>
      <c r="C21" s="15" t="s">
        <v>30</v>
      </c>
      <c r="D21" s="21" t="s">
        <v>107</v>
      </c>
      <c r="E21" s="20">
        <v>44561</v>
      </c>
      <c r="F21" s="15">
        <v>4</v>
      </c>
      <c r="G21" s="15" t="s">
        <v>32</v>
      </c>
      <c r="H21" s="15" t="s">
        <v>191</v>
      </c>
      <c r="I21" s="65">
        <v>16</v>
      </c>
      <c r="J21" s="66" t="s">
        <v>102</v>
      </c>
      <c r="K21" s="67">
        <v>2.5</v>
      </c>
      <c r="L21" s="68">
        <v>764</v>
      </c>
      <c r="M21" s="68">
        <v>688</v>
      </c>
      <c r="N21" s="53">
        <v>454</v>
      </c>
      <c r="O21" s="53">
        <v>234</v>
      </c>
      <c r="P21" s="15" t="s">
        <v>75</v>
      </c>
      <c r="Q21" s="51" t="s">
        <v>103</v>
      </c>
      <c r="R21" s="50" t="s">
        <v>65</v>
      </c>
    </row>
    <row r="22" spans="1:18" ht="12.75">
      <c r="A22" s="52">
        <f t="shared" si="0"/>
        <v>3</v>
      </c>
      <c r="B22" s="15" t="s">
        <v>46</v>
      </c>
      <c r="C22" s="15" t="s">
        <v>30</v>
      </c>
      <c r="D22" s="21" t="s">
        <v>107</v>
      </c>
      <c r="E22" s="20">
        <v>44561</v>
      </c>
      <c r="F22" s="15">
        <v>4</v>
      </c>
      <c r="G22" s="15" t="s">
        <v>32</v>
      </c>
      <c r="H22" s="15" t="s">
        <v>191</v>
      </c>
      <c r="I22" s="65">
        <v>28</v>
      </c>
      <c r="J22" s="66" t="s">
        <v>39</v>
      </c>
      <c r="K22" s="67">
        <v>2.5</v>
      </c>
      <c r="L22" s="68">
        <v>713</v>
      </c>
      <c r="M22" s="68">
        <v>641</v>
      </c>
      <c r="N22" s="53">
        <v>410</v>
      </c>
      <c r="O22" s="53">
        <v>231</v>
      </c>
      <c r="P22" s="15" t="s">
        <v>75</v>
      </c>
      <c r="Q22" s="51" t="s">
        <v>104</v>
      </c>
      <c r="R22" s="50" t="s">
        <v>65</v>
      </c>
    </row>
    <row r="23" spans="1:18" ht="12.75">
      <c r="A23" s="52">
        <f t="shared" si="0"/>
        <v>4</v>
      </c>
      <c r="B23" s="15" t="s">
        <v>46</v>
      </c>
      <c r="C23" s="15" t="s">
        <v>30</v>
      </c>
      <c r="D23" s="21" t="s">
        <v>107</v>
      </c>
      <c r="E23" s="20">
        <v>44561</v>
      </c>
      <c r="F23" s="15">
        <v>4</v>
      </c>
      <c r="G23" s="15" t="s">
        <v>32</v>
      </c>
      <c r="H23" s="15" t="s">
        <v>191</v>
      </c>
      <c r="I23" s="65">
        <v>89</v>
      </c>
      <c r="J23" s="66" t="s">
        <v>59</v>
      </c>
      <c r="K23" s="67">
        <v>2.8</v>
      </c>
      <c r="L23" s="68">
        <v>1256</v>
      </c>
      <c r="M23" s="68">
        <v>1144</v>
      </c>
      <c r="N23" s="53">
        <v>892</v>
      </c>
      <c r="O23" s="53">
        <v>252</v>
      </c>
      <c r="P23" s="15" t="s">
        <v>75</v>
      </c>
      <c r="Q23" s="51" t="s">
        <v>105</v>
      </c>
      <c r="R23" s="50" t="s">
        <v>163</v>
      </c>
    </row>
    <row r="24" spans="1:18" ht="12.75">
      <c r="A24" s="52">
        <f t="shared" si="0"/>
        <v>5</v>
      </c>
      <c r="B24" s="15" t="s">
        <v>46</v>
      </c>
      <c r="C24" s="15" t="s">
        <v>30</v>
      </c>
      <c r="D24" s="21" t="s">
        <v>107</v>
      </c>
      <c r="E24" s="20">
        <v>44561</v>
      </c>
      <c r="F24" s="15">
        <v>4</v>
      </c>
      <c r="G24" s="15" t="s">
        <v>32</v>
      </c>
      <c r="H24" s="50" t="s">
        <v>191</v>
      </c>
      <c r="I24" s="65">
        <v>13</v>
      </c>
      <c r="J24" s="66" t="s">
        <v>36</v>
      </c>
      <c r="K24" s="67">
        <v>2.8</v>
      </c>
      <c r="L24" s="68">
        <v>1222</v>
      </c>
      <c r="M24" s="68">
        <v>1102</v>
      </c>
      <c r="N24" s="53">
        <v>948</v>
      </c>
      <c r="O24" s="53">
        <v>154</v>
      </c>
      <c r="P24" s="15" t="s">
        <v>75</v>
      </c>
      <c r="Q24" s="51" t="s">
        <v>76</v>
      </c>
      <c r="R24" s="50" t="s">
        <v>163</v>
      </c>
    </row>
    <row r="25" spans="1:18" ht="12.75">
      <c r="A25" s="52">
        <f t="shared" si="0"/>
        <v>6</v>
      </c>
      <c r="B25" s="15" t="s">
        <v>46</v>
      </c>
      <c r="C25" s="15" t="s">
        <v>30</v>
      </c>
      <c r="D25" s="21" t="s">
        <v>107</v>
      </c>
      <c r="E25" s="20">
        <v>44561</v>
      </c>
      <c r="F25" s="15">
        <v>4</v>
      </c>
      <c r="G25" s="15" t="s">
        <v>32</v>
      </c>
      <c r="H25" s="50" t="s">
        <v>191</v>
      </c>
      <c r="I25" s="65">
        <v>83</v>
      </c>
      <c r="J25" s="66" t="s">
        <v>41</v>
      </c>
      <c r="K25" s="67">
        <v>1.7</v>
      </c>
      <c r="L25" s="68">
        <v>512</v>
      </c>
      <c r="M25" s="68">
        <v>463</v>
      </c>
      <c r="N25" s="53">
        <v>363</v>
      </c>
      <c r="O25" s="53">
        <v>100</v>
      </c>
      <c r="P25" s="15" t="s">
        <v>75</v>
      </c>
      <c r="Q25" s="51" t="s">
        <v>77</v>
      </c>
      <c r="R25" s="50" t="s">
        <v>65</v>
      </c>
    </row>
    <row r="26" spans="1:18" ht="12.75">
      <c r="A26" s="52">
        <f t="shared" si="0"/>
        <v>7</v>
      </c>
      <c r="B26" s="15" t="s">
        <v>46</v>
      </c>
      <c r="C26" s="15" t="s">
        <v>30</v>
      </c>
      <c r="D26" s="21" t="s">
        <v>192</v>
      </c>
      <c r="E26" s="20">
        <v>44575</v>
      </c>
      <c r="F26" s="15">
        <v>4</v>
      </c>
      <c r="G26" s="15" t="s">
        <v>32</v>
      </c>
      <c r="H26" s="50" t="s">
        <v>191</v>
      </c>
      <c r="I26" s="65">
        <v>30</v>
      </c>
      <c r="J26" s="66" t="s">
        <v>193</v>
      </c>
      <c r="K26" s="67">
        <v>2.1</v>
      </c>
      <c r="L26" s="68">
        <v>929</v>
      </c>
      <c r="M26" s="68">
        <v>839</v>
      </c>
      <c r="N26" s="53">
        <v>668</v>
      </c>
      <c r="O26" s="53">
        <v>171</v>
      </c>
      <c r="P26" s="15" t="s">
        <v>75</v>
      </c>
      <c r="Q26" s="51" t="s">
        <v>194</v>
      </c>
      <c r="R26" s="50" t="s">
        <v>163</v>
      </c>
    </row>
    <row r="27" spans="1:18" ht="12.75">
      <c r="A27" s="52">
        <f t="shared" si="0"/>
        <v>8</v>
      </c>
      <c r="B27" s="15" t="s">
        <v>46</v>
      </c>
      <c r="C27" s="15" t="s">
        <v>30</v>
      </c>
      <c r="D27" s="69" t="s">
        <v>106</v>
      </c>
      <c r="E27" s="20">
        <v>44561</v>
      </c>
      <c r="F27" s="15">
        <v>4</v>
      </c>
      <c r="G27" s="15" t="s">
        <v>31</v>
      </c>
      <c r="H27" s="15" t="s">
        <v>195</v>
      </c>
      <c r="I27" s="15">
        <v>49</v>
      </c>
      <c r="J27" s="21" t="s">
        <v>42</v>
      </c>
      <c r="K27" s="22">
        <v>4.8</v>
      </c>
      <c r="L27" s="15">
        <v>1028</v>
      </c>
      <c r="M27" s="15">
        <v>985</v>
      </c>
      <c r="N27" s="19">
        <v>284</v>
      </c>
      <c r="O27" s="19">
        <v>701</v>
      </c>
      <c r="P27" s="15" t="s">
        <v>75</v>
      </c>
      <c r="Q27" s="51" t="s">
        <v>78</v>
      </c>
      <c r="R27" s="50" t="s">
        <v>65</v>
      </c>
    </row>
    <row r="28" spans="1:18" ht="12.75">
      <c r="A28" s="52">
        <f t="shared" si="0"/>
        <v>9</v>
      </c>
      <c r="B28" s="15" t="s">
        <v>46</v>
      </c>
      <c r="C28" s="15" t="s">
        <v>30</v>
      </c>
      <c r="D28" s="21" t="s">
        <v>107</v>
      </c>
      <c r="E28" s="20">
        <v>44561</v>
      </c>
      <c r="F28" s="15">
        <v>4</v>
      </c>
      <c r="G28" s="15" t="s">
        <v>32</v>
      </c>
      <c r="H28" s="15" t="s">
        <v>196</v>
      </c>
      <c r="I28" s="15">
        <v>235</v>
      </c>
      <c r="J28" s="21" t="s">
        <v>79</v>
      </c>
      <c r="K28" s="22">
        <v>1.7</v>
      </c>
      <c r="L28" s="15">
        <v>466</v>
      </c>
      <c r="M28" s="15">
        <v>440</v>
      </c>
      <c r="N28" s="19">
        <v>207</v>
      </c>
      <c r="O28" s="19">
        <v>233</v>
      </c>
      <c r="P28" s="15" t="s">
        <v>80</v>
      </c>
      <c r="Q28" s="18" t="s">
        <v>81</v>
      </c>
      <c r="R28" s="50" t="s">
        <v>65</v>
      </c>
    </row>
    <row r="29" spans="1:18" ht="12.75">
      <c r="A29" s="52">
        <f t="shared" si="0"/>
        <v>10</v>
      </c>
      <c r="B29" s="15" t="s">
        <v>46</v>
      </c>
      <c r="C29" s="15" t="s">
        <v>30</v>
      </c>
      <c r="D29" s="69" t="s">
        <v>106</v>
      </c>
      <c r="E29" s="20">
        <v>44561</v>
      </c>
      <c r="F29" s="15">
        <v>4</v>
      </c>
      <c r="G29" s="15" t="s">
        <v>31</v>
      </c>
      <c r="H29" s="15" t="s">
        <v>197</v>
      </c>
      <c r="I29" s="15">
        <v>269</v>
      </c>
      <c r="J29" s="21" t="s">
        <v>37</v>
      </c>
      <c r="K29" s="22">
        <v>1.2</v>
      </c>
      <c r="L29" s="16">
        <v>315</v>
      </c>
      <c r="M29" s="16">
        <v>303</v>
      </c>
      <c r="N29" s="19">
        <v>108</v>
      </c>
      <c r="O29" s="19">
        <v>195</v>
      </c>
      <c r="P29" s="15" t="s">
        <v>80</v>
      </c>
      <c r="Q29" s="18" t="s">
        <v>82</v>
      </c>
      <c r="R29" s="50" t="s">
        <v>65</v>
      </c>
    </row>
    <row r="30" spans="1:18" ht="12.75">
      <c r="A30" s="52">
        <f t="shared" si="0"/>
        <v>11</v>
      </c>
      <c r="B30" s="15" t="s">
        <v>46</v>
      </c>
      <c r="C30" s="15" t="s">
        <v>30</v>
      </c>
      <c r="D30" s="69" t="s">
        <v>106</v>
      </c>
      <c r="E30" s="20">
        <v>44561</v>
      </c>
      <c r="F30" s="15">
        <v>4</v>
      </c>
      <c r="G30" s="15" t="s">
        <v>31</v>
      </c>
      <c r="H30" s="15" t="s">
        <v>198</v>
      </c>
      <c r="I30" s="15">
        <v>70</v>
      </c>
      <c r="J30" s="21" t="s">
        <v>57</v>
      </c>
      <c r="K30" s="22">
        <v>0.5</v>
      </c>
      <c r="L30" s="16">
        <v>128</v>
      </c>
      <c r="M30" s="16">
        <v>121</v>
      </c>
      <c r="N30" s="19">
        <v>58</v>
      </c>
      <c r="O30" s="19">
        <v>63</v>
      </c>
      <c r="P30" s="15" t="s">
        <v>75</v>
      </c>
      <c r="Q30" s="18" t="s">
        <v>83</v>
      </c>
      <c r="R30" s="50" t="s">
        <v>65</v>
      </c>
    </row>
    <row r="31" spans="1:18" ht="12.75">
      <c r="A31" s="52">
        <f t="shared" si="0"/>
        <v>12</v>
      </c>
      <c r="B31" s="15" t="s">
        <v>46</v>
      </c>
      <c r="C31" s="15" t="s">
        <v>30</v>
      </c>
      <c r="D31" s="69" t="s">
        <v>106</v>
      </c>
      <c r="E31" s="20">
        <v>44561</v>
      </c>
      <c r="F31" s="15">
        <v>4</v>
      </c>
      <c r="G31" s="15" t="s">
        <v>31</v>
      </c>
      <c r="H31" s="15" t="s">
        <v>199</v>
      </c>
      <c r="I31" s="15">
        <v>95</v>
      </c>
      <c r="J31" s="21" t="s">
        <v>56</v>
      </c>
      <c r="K31" s="22">
        <v>1.9</v>
      </c>
      <c r="L31" s="16">
        <v>515</v>
      </c>
      <c r="M31" s="16">
        <v>487</v>
      </c>
      <c r="N31" s="19">
        <v>137</v>
      </c>
      <c r="O31" s="19">
        <v>350</v>
      </c>
      <c r="P31" s="15" t="s">
        <v>75</v>
      </c>
      <c r="Q31" s="18" t="s">
        <v>84</v>
      </c>
      <c r="R31" s="50" t="s">
        <v>65</v>
      </c>
    </row>
    <row r="32" spans="1:18" ht="12.75">
      <c r="A32" s="52">
        <f t="shared" si="0"/>
        <v>13</v>
      </c>
      <c r="B32" s="54" t="s">
        <v>46</v>
      </c>
      <c r="C32" s="54" t="s">
        <v>30</v>
      </c>
      <c r="D32" s="69" t="s">
        <v>106</v>
      </c>
      <c r="E32" s="20">
        <v>44561</v>
      </c>
      <c r="F32" s="54">
        <v>4</v>
      </c>
      <c r="G32" s="15" t="s">
        <v>31</v>
      </c>
      <c r="H32" s="54" t="s">
        <v>199</v>
      </c>
      <c r="I32" s="54">
        <v>277</v>
      </c>
      <c r="J32" s="55" t="s">
        <v>56</v>
      </c>
      <c r="K32" s="57">
        <v>2.7</v>
      </c>
      <c r="L32" s="58">
        <v>460</v>
      </c>
      <c r="M32" s="58">
        <v>439</v>
      </c>
      <c r="N32" s="59">
        <v>199</v>
      </c>
      <c r="O32" s="59">
        <v>240</v>
      </c>
      <c r="P32" s="54" t="s">
        <v>80</v>
      </c>
      <c r="Q32" s="60" t="s">
        <v>85</v>
      </c>
      <c r="R32" s="50" t="s">
        <v>65</v>
      </c>
    </row>
    <row r="33" spans="1:18" ht="12.75">
      <c r="A33" s="52"/>
      <c r="B33" s="54"/>
      <c r="C33" s="54"/>
      <c r="D33" s="21"/>
      <c r="E33" s="20"/>
      <c r="F33" s="54"/>
      <c r="G33" s="54"/>
      <c r="H33" s="54"/>
      <c r="I33" s="54"/>
      <c r="J33" s="55"/>
      <c r="K33" s="57"/>
      <c r="L33" s="58"/>
      <c r="M33" s="58"/>
      <c r="N33" s="59"/>
      <c r="O33" s="59"/>
      <c r="P33" s="54"/>
      <c r="Q33" s="60"/>
      <c r="R33" s="50"/>
    </row>
    <row r="34" spans="1:18" ht="12.75">
      <c r="A34" s="52">
        <v>1</v>
      </c>
      <c r="B34" s="15" t="s">
        <v>46</v>
      </c>
      <c r="C34" s="15" t="s">
        <v>28</v>
      </c>
      <c r="D34" s="21" t="s">
        <v>123</v>
      </c>
      <c r="E34" s="20">
        <v>44561</v>
      </c>
      <c r="F34" s="15">
        <v>4</v>
      </c>
      <c r="G34" s="15" t="s">
        <v>32</v>
      </c>
      <c r="H34" s="15" t="s">
        <v>184</v>
      </c>
      <c r="I34" s="15">
        <v>10</v>
      </c>
      <c r="J34" s="21" t="s">
        <v>124</v>
      </c>
      <c r="K34" s="22">
        <v>2.3</v>
      </c>
      <c r="L34" s="15">
        <v>1072</v>
      </c>
      <c r="M34" s="15">
        <v>974</v>
      </c>
      <c r="N34" s="19">
        <v>787</v>
      </c>
      <c r="O34" s="19">
        <v>187</v>
      </c>
      <c r="P34" s="15" t="s">
        <v>44</v>
      </c>
      <c r="Q34" s="18" t="s">
        <v>125</v>
      </c>
      <c r="R34" s="15" t="s">
        <v>163</v>
      </c>
    </row>
    <row r="35" spans="1:18" ht="12.75">
      <c r="A35" s="52">
        <f>A34+1</f>
        <v>2</v>
      </c>
      <c r="B35" s="15" t="s">
        <v>46</v>
      </c>
      <c r="C35" s="15" t="s">
        <v>28</v>
      </c>
      <c r="D35" s="21" t="s">
        <v>123</v>
      </c>
      <c r="E35" s="20">
        <v>44561</v>
      </c>
      <c r="F35" s="15">
        <v>4</v>
      </c>
      <c r="G35" s="15" t="s">
        <v>32</v>
      </c>
      <c r="H35" s="15" t="s">
        <v>184</v>
      </c>
      <c r="I35" s="15">
        <v>87</v>
      </c>
      <c r="J35" s="21" t="s">
        <v>126</v>
      </c>
      <c r="K35" s="22">
        <v>2.7</v>
      </c>
      <c r="L35" s="15">
        <v>935</v>
      </c>
      <c r="M35" s="15">
        <v>879</v>
      </c>
      <c r="N35" s="19">
        <v>403</v>
      </c>
      <c r="O35" s="19">
        <v>476</v>
      </c>
      <c r="P35" s="15" t="s">
        <v>44</v>
      </c>
      <c r="Q35" s="18" t="s">
        <v>127</v>
      </c>
      <c r="R35" s="15" t="s">
        <v>65</v>
      </c>
    </row>
    <row r="36" spans="1:18" ht="12.75">
      <c r="A36" s="52">
        <f t="shared" si="0"/>
        <v>3</v>
      </c>
      <c r="B36" s="15" t="s">
        <v>46</v>
      </c>
      <c r="C36" s="15" t="s">
        <v>28</v>
      </c>
      <c r="D36" s="21" t="s">
        <v>130</v>
      </c>
      <c r="E36" s="20">
        <v>44287</v>
      </c>
      <c r="F36" s="15">
        <v>4</v>
      </c>
      <c r="G36" s="15" t="s">
        <v>32</v>
      </c>
      <c r="H36" s="15" t="s">
        <v>184</v>
      </c>
      <c r="I36" s="15">
        <v>55</v>
      </c>
      <c r="J36" s="21" t="s">
        <v>37</v>
      </c>
      <c r="K36" s="22">
        <v>2.8</v>
      </c>
      <c r="L36" s="15">
        <v>853</v>
      </c>
      <c r="M36" s="15">
        <v>772</v>
      </c>
      <c r="N36" s="19">
        <v>503</v>
      </c>
      <c r="O36" s="19">
        <v>269</v>
      </c>
      <c r="P36" s="15" t="s">
        <v>44</v>
      </c>
      <c r="Q36" s="18" t="s">
        <v>129</v>
      </c>
      <c r="R36" s="15" t="s">
        <v>65</v>
      </c>
    </row>
    <row r="37" spans="1:18" ht="12.75">
      <c r="A37" s="52">
        <f t="shared" si="0"/>
        <v>4</v>
      </c>
      <c r="B37" s="15" t="s">
        <v>46</v>
      </c>
      <c r="C37" s="15" t="s">
        <v>28</v>
      </c>
      <c r="D37" s="21" t="s">
        <v>130</v>
      </c>
      <c r="E37" s="20">
        <v>44287</v>
      </c>
      <c r="F37" s="15">
        <v>4</v>
      </c>
      <c r="G37" s="15" t="s">
        <v>31</v>
      </c>
      <c r="H37" s="15" t="s">
        <v>184</v>
      </c>
      <c r="I37" s="15">
        <v>65</v>
      </c>
      <c r="J37" s="21">
        <v>16</v>
      </c>
      <c r="K37" s="22">
        <v>1.6</v>
      </c>
      <c r="L37" s="16">
        <v>787</v>
      </c>
      <c r="M37" s="16">
        <v>728</v>
      </c>
      <c r="N37" s="19">
        <v>505</v>
      </c>
      <c r="O37" s="19">
        <v>223</v>
      </c>
      <c r="P37" s="15" t="s">
        <v>44</v>
      </c>
      <c r="Q37" s="18" t="s">
        <v>128</v>
      </c>
      <c r="R37" s="15" t="s">
        <v>163</v>
      </c>
    </row>
    <row r="38" spans="1:18" ht="12.75">
      <c r="A38" s="52">
        <f t="shared" si="0"/>
        <v>5</v>
      </c>
      <c r="B38" s="15" t="s">
        <v>46</v>
      </c>
      <c r="C38" s="15" t="s">
        <v>28</v>
      </c>
      <c r="D38" s="21" t="s">
        <v>123</v>
      </c>
      <c r="E38" s="20">
        <v>44561</v>
      </c>
      <c r="F38" s="15">
        <v>4</v>
      </c>
      <c r="G38" s="15" t="s">
        <v>32</v>
      </c>
      <c r="H38" s="15" t="s">
        <v>184</v>
      </c>
      <c r="I38" s="65">
        <v>183</v>
      </c>
      <c r="J38" s="66" t="s">
        <v>62</v>
      </c>
      <c r="K38" s="67">
        <v>2.6</v>
      </c>
      <c r="L38" s="68">
        <v>893</v>
      </c>
      <c r="M38" s="68">
        <v>814</v>
      </c>
      <c r="N38" s="53">
        <v>665</v>
      </c>
      <c r="O38" s="53">
        <v>149</v>
      </c>
      <c r="P38" s="15" t="s">
        <v>45</v>
      </c>
      <c r="Q38" s="51" t="s">
        <v>70</v>
      </c>
      <c r="R38" s="50" t="s">
        <v>163</v>
      </c>
    </row>
    <row r="39" spans="1:18" ht="12.75">
      <c r="A39" s="52">
        <f t="shared" si="0"/>
        <v>6</v>
      </c>
      <c r="B39" s="15" t="s">
        <v>46</v>
      </c>
      <c r="C39" s="15" t="s">
        <v>28</v>
      </c>
      <c r="D39" s="21" t="s">
        <v>123</v>
      </c>
      <c r="E39" s="20">
        <v>44561</v>
      </c>
      <c r="F39" s="15">
        <v>4</v>
      </c>
      <c r="G39" s="15" t="s">
        <v>32</v>
      </c>
      <c r="H39" s="50" t="s">
        <v>186</v>
      </c>
      <c r="I39" s="65">
        <v>165</v>
      </c>
      <c r="J39" s="66" t="s">
        <v>47</v>
      </c>
      <c r="K39" s="67">
        <v>3.7</v>
      </c>
      <c r="L39" s="68">
        <v>901</v>
      </c>
      <c r="M39" s="68">
        <v>851</v>
      </c>
      <c r="N39" s="53">
        <v>323</v>
      </c>
      <c r="O39" s="53">
        <v>528</v>
      </c>
      <c r="P39" s="15" t="s">
        <v>45</v>
      </c>
      <c r="Q39" s="93" t="s">
        <v>71</v>
      </c>
      <c r="R39" s="50" t="s">
        <v>65</v>
      </c>
    </row>
    <row r="40" spans="1:18" ht="12.75">
      <c r="A40" s="52">
        <f t="shared" si="0"/>
        <v>7</v>
      </c>
      <c r="B40" s="15" t="s">
        <v>46</v>
      </c>
      <c r="C40" s="15" t="s">
        <v>28</v>
      </c>
      <c r="D40" s="21" t="s">
        <v>123</v>
      </c>
      <c r="E40" s="20">
        <v>44561</v>
      </c>
      <c r="F40" s="15">
        <v>4</v>
      </c>
      <c r="G40" s="15" t="s">
        <v>32</v>
      </c>
      <c r="H40" s="15" t="s">
        <v>184</v>
      </c>
      <c r="I40" s="15">
        <v>213</v>
      </c>
      <c r="J40" s="21" t="s">
        <v>53</v>
      </c>
      <c r="K40" s="22">
        <v>2.6</v>
      </c>
      <c r="L40" s="16">
        <v>914</v>
      </c>
      <c r="M40" s="16">
        <v>821</v>
      </c>
      <c r="N40" s="19">
        <v>508</v>
      </c>
      <c r="O40" s="19">
        <v>313</v>
      </c>
      <c r="P40" s="15" t="s">
        <v>45</v>
      </c>
      <c r="Q40" s="93" t="s">
        <v>73</v>
      </c>
      <c r="R40" s="15" t="s">
        <v>65</v>
      </c>
    </row>
    <row r="41" spans="1:18" ht="12.75">
      <c r="A41" s="52">
        <f t="shared" si="0"/>
        <v>8</v>
      </c>
      <c r="B41" s="54" t="s">
        <v>46</v>
      </c>
      <c r="C41" s="54" t="s">
        <v>28</v>
      </c>
      <c r="D41" s="55" t="s">
        <v>123</v>
      </c>
      <c r="E41" s="56">
        <v>44561</v>
      </c>
      <c r="F41" s="54">
        <v>4</v>
      </c>
      <c r="G41" s="54" t="s">
        <v>32</v>
      </c>
      <c r="H41" s="15" t="s">
        <v>184</v>
      </c>
      <c r="I41" s="54">
        <v>155</v>
      </c>
      <c r="J41" s="55" t="s">
        <v>72</v>
      </c>
      <c r="K41" s="57">
        <v>2.9</v>
      </c>
      <c r="L41" s="58">
        <v>939</v>
      </c>
      <c r="M41" s="58">
        <v>862</v>
      </c>
      <c r="N41" s="59">
        <v>632</v>
      </c>
      <c r="O41" s="59">
        <v>230</v>
      </c>
      <c r="P41" s="54" t="s">
        <v>45</v>
      </c>
      <c r="Q41" s="93" t="s">
        <v>74</v>
      </c>
      <c r="R41" s="54" t="s">
        <v>163</v>
      </c>
    </row>
    <row r="42" spans="1:18" ht="12.75">
      <c r="A42" s="52"/>
      <c r="B42" s="54"/>
      <c r="C42" s="54"/>
      <c r="D42" s="55"/>
      <c r="E42" s="56"/>
      <c r="F42" s="54"/>
      <c r="G42" s="54"/>
      <c r="H42" s="54"/>
      <c r="I42" s="54"/>
      <c r="J42" s="55"/>
      <c r="K42" s="57"/>
      <c r="L42" s="58"/>
      <c r="M42" s="58"/>
      <c r="N42" s="94"/>
      <c r="O42" s="94"/>
      <c r="P42" s="54"/>
      <c r="Q42" s="93"/>
      <c r="R42" s="95"/>
    </row>
    <row r="43" spans="1:18" ht="12.75">
      <c r="A43" s="52">
        <v>1</v>
      </c>
      <c r="B43" s="15" t="s">
        <v>46</v>
      </c>
      <c r="C43" s="15" t="s">
        <v>142</v>
      </c>
      <c r="D43" s="21" t="s">
        <v>121</v>
      </c>
      <c r="E43" s="20">
        <v>44561</v>
      </c>
      <c r="F43" s="15">
        <v>4</v>
      </c>
      <c r="G43" s="15" t="s">
        <v>32</v>
      </c>
      <c r="H43" s="15" t="s">
        <v>184</v>
      </c>
      <c r="I43" s="65">
        <v>21</v>
      </c>
      <c r="J43" s="66" t="s">
        <v>143</v>
      </c>
      <c r="K43" s="67">
        <v>2</v>
      </c>
      <c r="L43" s="68">
        <v>576</v>
      </c>
      <c r="M43" s="68">
        <v>519</v>
      </c>
      <c r="N43" s="53">
        <v>307</v>
      </c>
      <c r="O43" s="53">
        <v>212</v>
      </c>
      <c r="P43" s="15" t="s">
        <v>45</v>
      </c>
      <c r="Q43" s="93" t="s">
        <v>144</v>
      </c>
      <c r="R43" s="50" t="s">
        <v>152</v>
      </c>
    </row>
    <row r="44" spans="1:18" ht="12.75">
      <c r="A44" s="52">
        <f t="shared" si="0"/>
        <v>2</v>
      </c>
      <c r="B44" s="15" t="s">
        <v>46</v>
      </c>
      <c r="C44" s="15" t="s">
        <v>142</v>
      </c>
      <c r="D44" s="21" t="s">
        <v>121</v>
      </c>
      <c r="E44" s="20">
        <v>44561</v>
      </c>
      <c r="F44" s="15">
        <v>4</v>
      </c>
      <c r="G44" s="15" t="s">
        <v>32</v>
      </c>
      <c r="H44" s="15" t="s">
        <v>184</v>
      </c>
      <c r="I44" s="65">
        <v>21</v>
      </c>
      <c r="J44" s="66" t="s">
        <v>51</v>
      </c>
      <c r="K44" s="67">
        <v>2.4</v>
      </c>
      <c r="L44" s="68">
        <v>755</v>
      </c>
      <c r="M44" s="68">
        <v>677</v>
      </c>
      <c r="N44" s="53">
        <v>518</v>
      </c>
      <c r="O44" s="53">
        <v>159</v>
      </c>
      <c r="P44" s="15" t="s">
        <v>45</v>
      </c>
      <c r="Q44" s="93" t="s">
        <v>146</v>
      </c>
      <c r="R44" s="50" t="s">
        <v>152</v>
      </c>
    </row>
    <row r="45" spans="1:18" ht="12.75">
      <c r="A45" s="52">
        <f t="shared" si="0"/>
        <v>3</v>
      </c>
      <c r="B45" s="15" t="s">
        <v>46</v>
      </c>
      <c r="C45" s="15" t="s">
        <v>142</v>
      </c>
      <c r="D45" s="21" t="s">
        <v>122</v>
      </c>
      <c r="E45" s="20">
        <v>44561</v>
      </c>
      <c r="F45" s="15">
        <v>4</v>
      </c>
      <c r="G45" s="15" t="s">
        <v>31</v>
      </c>
      <c r="H45" s="15" t="s">
        <v>184</v>
      </c>
      <c r="I45" s="65">
        <v>56</v>
      </c>
      <c r="J45" s="66" t="s">
        <v>147</v>
      </c>
      <c r="K45" s="67">
        <v>2.5</v>
      </c>
      <c r="L45" s="68">
        <v>1024</v>
      </c>
      <c r="M45" s="68">
        <v>928</v>
      </c>
      <c r="N45" s="53">
        <v>465</v>
      </c>
      <c r="O45" s="53">
        <v>463</v>
      </c>
      <c r="P45" s="15" t="s">
        <v>45</v>
      </c>
      <c r="Q45" s="93" t="s">
        <v>148</v>
      </c>
      <c r="R45" s="50" t="s">
        <v>145</v>
      </c>
    </row>
    <row r="46" spans="1:18" ht="12.75">
      <c r="A46" s="52">
        <f t="shared" si="0"/>
        <v>4</v>
      </c>
      <c r="B46" s="15" t="s">
        <v>46</v>
      </c>
      <c r="C46" s="15" t="s">
        <v>142</v>
      </c>
      <c r="D46" s="21" t="s">
        <v>122</v>
      </c>
      <c r="E46" s="20">
        <v>44561</v>
      </c>
      <c r="F46" s="15">
        <v>4</v>
      </c>
      <c r="G46" s="15" t="s">
        <v>32</v>
      </c>
      <c r="H46" s="50" t="s">
        <v>186</v>
      </c>
      <c r="I46" s="65">
        <v>59</v>
      </c>
      <c r="J46" s="66" t="s">
        <v>149</v>
      </c>
      <c r="K46" s="67">
        <v>2.9</v>
      </c>
      <c r="L46" s="68">
        <v>892</v>
      </c>
      <c r="M46" s="68">
        <v>838</v>
      </c>
      <c r="N46" s="53">
        <v>367</v>
      </c>
      <c r="O46" s="53">
        <v>471</v>
      </c>
      <c r="P46" s="15" t="s">
        <v>45</v>
      </c>
      <c r="Q46" s="93" t="s">
        <v>150</v>
      </c>
      <c r="R46" s="50" t="s">
        <v>152</v>
      </c>
    </row>
    <row r="47" spans="1:18" ht="12.75">
      <c r="A47" s="52">
        <f t="shared" si="0"/>
        <v>5</v>
      </c>
      <c r="B47" s="15" t="s">
        <v>46</v>
      </c>
      <c r="C47" s="15" t="s">
        <v>142</v>
      </c>
      <c r="D47" s="21" t="s">
        <v>122</v>
      </c>
      <c r="E47" s="20">
        <v>44561</v>
      </c>
      <c r="F47" s="15">
        <v>4</v>
      </c>
      <c r="G47" s="15" t="s">
        <v>31</v>
      </c>
      <c r="H47" s="50" t="s">
        <v>186</v>
      </c>
      <c r="I47" s="15">
        <v>60</v>
      </c>
      <c r="J47" s="15">
        <v>2</v>
      </c>
      <c r="K47" s="22">
        <v>4.7</v>
      </c>
      <c r="L47" s="15">
        <v>1226</v>
      </c>
      <c r="M47" s="15">
        <v>1152</v>
      </c>
      <c r="N47" s="19">
        <v>454</v>
      </c>
      <c r="O47" s="19">
        <v>698</v>
      </c>
      <c r="P47" s="98" t="s">
        <v>45</v>
      </c>
      <c r="Q47" s="93" t="s">
        <v>151</v>
      </c>
      <c r="R47" s="50" t="s">
        <v>145</v>
      </c>
    </row>
    <row r="48" spans="1:18" ht="12.75">
      <c r="A48" s="52">
        <f>A47+1</f>
        <v>6</v>
      </c>
      <c r="B48" s="15" t="s">
        <v>46</v>
      </c>
      <c r="C48" s="15" t="s">
        <v>142</v>
      </c>
      <c r="D48" s="21" t="s">
        <v>121</v>
      </c>
      <c r="E48" s="20">
        <v>44561</v>
      </c>
      <c r="F48" s="15">
        <v>4</v>
      </c>
      <c r="G48" s="15" t="s">
        <v>32</v>
      </c>
      <c r="H48" s="15" t="s">
        <v>184</v>
      </c>
      <c r="I48" s="65">
        <v>308</v>
      </c>
      <c r="J48" s="66" t="s">
        <v>109</v>
      </c>
      <c r="K48" s="67">
        <v>2.1</v>
      </c>
      <c r="L48" s="68">
        <v>879</v>
      </c>
      <c r="M48" s="68">
        <v>800</v>
      </c>
      <c r="N48" s="53">
        <v>568</v>
      </c>
      <c r="O48" s="53">
        <v>232</v>
      </c>
      <c r="P48" s="15" t="s">
        <v>45</v>
      </c>
      <c r="Q48" s="51" t="s">
        <v>110</v>
      </c>
      <c r="R48" s="50" t="s">
        <v>163</v>
      </c>
    </row>
    <row r="49" spans="1:18" ht="12.75">
      <c r="A49" s="52">
        <f t="shared" si="0"/>
        <v>7</v>
      </c>
      <c r="B49" s="15" t="s">
        <v>46</v>
      </c>
      <c r="C49" s="15" t="s">
        <v>142</v>
      </c>
      <c r="D49" s="21" t="s">
        <v>121</v>
      </c>
      <c r="E49" s="20">
        <v>44561</v>
      </c>
      <c r="F49" s="15">
        <v>4</v>
      </c>
      <c r="G49" s="15" t="s">
        <v>32</v>
      </c>
      <c r="H49" s="15" t="s">
        <v>184</v>
      </c>
      <c r="I49" s="65">
        <v>308</v>
      </c>
      <c r="J49" s="66" t="s">
        <v>50</v>
      </c>
      <c r="K49" s="67">
        <v>2.6</v>
      </c>
      <c r="L49" s="68">
        <v>794</v>
      </c>
      <c r="M49" s="68">
        <v>724</v>
      </c>
      <c r="N49" s="53">
        <v>575</v>
      </c>
      <c r="O49" s="53">
        <v>149</v>
      </c>
      <c r="P49" s="15" t="s">
        <v>45</v>
      </c>
      <c r="Q49" s="51" t="s">
        <v>111</v>
      </c>
      <c r="R49" s="50" t="s">
        <v>65</v>
      </c>
    </row>
    <row r="50" spans="1:18" ht="12.75">
      <c r="A50" s="52">
        <f t="shared" si="0"/>
        <v>8</v>
      </c>
      <c r="B50" s="15" t="s">
        <v>46</v>
      </c>
      <c r="C50" s="15" t="s">
        <v>142</v>
      </c>
      <c r="D50" s="21" t="s">
        <v>122</v>
      </c>
      <c r="E50" s="20">
        <v>44561</v>
      </c>
      <c r="F50" s="15">
        <v>4</v>
      </c>
      <c r="G50" s="15" t="s">
        <v>31</v>
      </c>
      <c r="H50" s="15" t="s">
        <v>184</v>
      </c>
      <c r="I50" s="65">
        <v>132</v>
      </c>
      <c r="J50" s="66" t="s">
        <v>37</v>
      </c>
      <c r="K50" s="67">
        <v>2.3</v>
      </c>
      <c r="L50" s="68">
        <v>650</v>
      </c>
      <c r="M50" s="68">
        <v>589</v>
      </c>
      <c r="N50" s="53">
        <v>359</v>
      </c>
      <c r="O50" s="53">
        <v>230</v>
      </c>
      <c r="P50" s="15" t="s">
        <v>45</v>
      </c>
      <c r="Q50" s="51" t="s">
        <v>112</v>
      </c>
      <c r="R50" s="50" t="s">
        <v>65</v>
      </c>
    </row>
    <row r="51" spans="1:18" ht="12.75">
      <c r="A51" s="52">
        <f t="shared" si="0"/>
        <v>9</v>
      </c>
      <c r="B51" s="15" t="s">
        <v>46</v>
      </c>
      <c r="C51" s="15" t="s">
        <v>142</v>
      </c>
      <c r="D51" s="21" t="s">
        <v>121</v>
      </c>
      <c r="E51" s="20">
        <v>44561</v>
      </c>
      <c r="F51" s="15">
        <v>4</v>
      </c>
      <c r="G51" s="15" t="s">
        <v>32</v>
      </c>
      <c r="H51" s="15" t="s">
        <v>184</v>
      </c>
      <c r="I51" s="65">
        <v>133</v>
      </c>
      <c r="J51" s="66" t="s">
        <v>38</v>
      </c>
      <c r="K51" s="67">
        <v>2.9</v>
      </c>
      <c r="L51" s="68">
        <v>1112</v>
      </c>
      <c r="M51" s="68">
        <v>1008</v>
      </c>
      <c r="N51" s="53">
        <v>776</v>
      </c>
      <c r="O51" s="53">
        <v>232</v>
      </c>
      <c r="P51" s="15" t="s">
        <v>45</v>
      </c>
      <c r="Q51" s="51" t="s">
        <v>113</v>
      </c>
      <c r="R51" s="50" t="s">
        <v>65</v>
      </c>
    </row>
    <row r="52" spans="1:18" ht="12.75">
      <c r="A52" s="52">
        <f t="shared" si="0"/>
        <v>10</v>
      </c>
      <c r="B52" s="15" t="s">
        <v>46</v>
      </c>
      <c r="C52" s="15" t="s">
        <v>142</v>
      </c>
      <c r="D52" s="21" t="s">
        <v>121</v>
      </c>
      <c r="E52" s="20">
        <v>44561</v>
      </c>
      <c r="F52" s="15">
        <v>4</v>
      </c>
      <c r="G52" s="15" t="s">
        <v>32</v>
      </c>
      <c r="H52" s="15" t="s">
        <v>184</v>
      </c>
      <c r="I52" s="65">
        <v>133</v>
      </c>
      <c r="J52" s="66" t="s">
        <v>49</v>
      </c>
      <c r="K52" s="67">
        <v>2.7</v>
      </c>
      <c r="L52" s="68">
        <v>1232</v>
      </c>
      <c r="M52" s="68">
        <v>1111</v>
      </c>
      <c r="N52" s="53">
        <v>909</v>
      </c>
      <c r="O52" s="53">
        <v>202</v>
      </c>
      <c r="P52" s="15" t="s">
        <v>45</v>
      </c>
      <c r="Q52" s="51" t="s">
        <v>114</v>
      </c>
      <c r="R52" s="50" t="s">
        <v>65</v>
      </c>
    </row>
    <row r="53" spans="1:18" ht="12.75">
      <c r="A53" s="52">
        <f t="shared" si="0"/>
        <v>11</v>
      </c>
      <c r="B53" s="15" t="s">
        <v>46</v>
      </c>
      <c r="C53" s="15" t="s">
        <v>142</v>
      </c>
      <c r="D53" s="21" t="s">
        <v>121</v>
      </c>
      <c r="E53" s="20">
        <v>44561</v>
      </c>
      <c r="F53" s="15">
        <v>4</v>
      </c>
      <c r="G53" s="15" t="s">
        <v>32</v>
      </c>
      <c r="H53" s="50" t="s">
        <v>186</v>
      </c>
      <c r="I53" s="65">
        <v>151</v>
      </c>
      <c r="J53" s="66" t="s">
        <v>115</v>
      </c>
      <c r="K53" s="67">
        <v>3.1</v>
      </c>
      <c r="L53" s="68">
        <v>871</v>
      </c>
      <c r="M53" s="68">
        <v>813</v>
      </c>
      <c r="N53" s="19">
        <v>282</v>
      </c>
      <c r="O53" s="19">
        <v>531</v>
      </c>
      <c r="P53" s="15" t="s">
        <v>116</v>
      </c>
      <c r="Q53" s="51" t="s">
        <v>117</v>
      </c>
      <c r="R53" s="50" t="s">
        <v>65</v>
      </c>
    </row>
    <row r="54" spans="1:18" ht="12.75">
      <c r="A54" s="52">
        <f t="shared" si="0"/>
        <v>12</v>
      </c>
      <c r="B54" s="15" t="s">
        <v>46</v>
      </c>
      <c r="C54" s="15" t="s">
        <v>142</v>
      </c>
      <c r="D54" s="21" t="s">
        <v>121</v>
      </c>
      <c r="E54" s="20">
        <v>44561</v>
      </c>
      <c r="F54" s="15">
        <v>4</v>
      </c>
      <c r="G54" s="15" t="s">
        <v>32</v>
      </c>
      <c r="H54" s="50" t="s">
        <v>186</v>
      </c>
      <c r="I54" s="15">
        <v>151</v>
      </c>
      <c r="J54" s="21" t="s">
        <v>118</v>
      </c>
      <c r="K54" s="22">
        <v>2.4</v>
      </c>
      <c r="L54" s="15">
        <v>716</v>
      </c>
      <c r="M54" s="15">
        <v>674</v>
      </c>
      <c r="N54" s="19">
        <v>278</v>
      </c>
      <c r="O54" s="19">
        <v>396</v>
      </c>
      <c r="P54" s="15" t="s">
        <v>116</v>
      </c>
      <c r="Q54" s="18" t="s">
        <v>119</v>
      </c>
      <c r="R54" s="50" t="s">
        <v>65</v>
      </c>
    </row>
    <row r="55" spans="1:18" ht="12.75">
      <c r="A55" s="52">
        <f t="shared" si="0"/>
        <v>13</v>
      </c>
      <c r="B55" s="15" t="s">
        <v>46</v>
      </c>
      <c r="C55" s="15" t="s">
        <v>142</v>
      </c>
      <c r="D55" s="21" t="s">
        <v>121</v>
      </c>
      <c r="E55" s="20">
        <v>44561</v>
      </c>
      <c r="F55" s="15">
        <v>4</v>
      </c>
      <c r="G55" s="15" t="s">
        <v>32</v>
      </c>
      <c r="H55" s="50" t="s">
        <v>186</v>
      </c>
      <c r="I55" s="15">
        <v>152</v>
      </c>
      <c r="J55" s="21" t="s">
        <v>51</v>
      </c>
      <c r="K55" s="22">
        <v>1.9</v>
      </c>
      <c r="L55" s="15">
        <v>509</v>
      </c>
      <c r="M55" s="15">
        <v>477</v>
      </c>
      <c r="N55" s="19">
        <v>120</v>
      </c>
      <c r="O55" s="19">
        <v>357</v>
      </c>
      <c r="P55" s="15" t="s">
        <v>116</v>
      </c>
      <c r="Q55" s="18" t="s">
        <v>120</v>
      </c>
      <c r="R55" s="50" t="s">
        <v>163</v>
      </c>
    </row>
    <row r="56" spans="1:18" ht="12.75">
      <c r="A56" s="23"/>
      <c r="B56" s="23"/>
      <c r="C56" s="23"/>
      <c r="D56" s="24"/>
      <c r="E56" s="25"/>
      <c r="F56" s="23"/>
      <c r="G56" s="26"/>
      <c r="H56" s="23"/>
      <c r="I56" s="23"/>
      <c r="J56" s="23"/>
      <c r="K56" s="27"/>
      <c r="L56" s="28"/>
      <c r="M56" s="28"/>
      <c r="N56" s="28"/>
      <c r="O56" s="28"/>
      <c r="P56" s="23"/>
      <c r="Q56" s="29"/>
      <c r="R56" s="30"/>
    </row>
    <row r="57" spans="1:18" ht="12.75">
      <c r="A57" s="36"/>
      <c r="B57" s="36"/>
      <c r="C57" s="36"/>
      <c r="D57" s="37"/>
      <c r="E57" s="38"/>
      <c r="F57" s="36"/>
      <c r="G57" s="44"/>
      <c r="H57" s="44"/>
      <c r="I57" s="36"/>
      <c r="J57" s="36"/>
      <c r="K57" s="39"/>
      <c r="L57" s="40"/>
      <c r="M57" s="40"/>
      <c r="N57" s="40"/>
      <c r="O57" s="40"/>
      <c r="P57" s="36"/>
      <c r="Q57" s="41"/>
      <c r="R57" s="42"/>
    </row>
    <row r="58" spans="1:18" ht="12.75">
      <c r="A58" s="1"/>
      <c r="B58" s="1"/>
      <c r="C58" s="1"/>
      <c r="D58" s="2"/>
      <c r="E58" s="3"/>
      <c r="F58" s="1"/>
      <c r="G58" s="43"/>
      <c r="H58" s="1"/>
      <c r="I58" s="1"/>
      <c r="J58" s="1"/>
      <c r="K58" s="4"/>
      <c r="L58" s="5"/>
      <c r="M58" s="5"/>
      <c r="N58" s="5"/>
      <c r="O58" s="5"/>
      <c r="P58" s="1"/>
      <c r="Q58" s="6"/>
      <c r="R58" s="14"/>
    </row>
    <row r="59" spans="1:18" ht="12.75">
      <c r="A59" s="1"/>
      <c r="B59" s="1"/>
      <c r="C59" s="1"/>
      <c r="D59" s="2"/>
      <c r="E59" s="3"/>
      <c r="F59" s="1"/>
      <c r="G59" s="43"/>
      <c r="H59" s="1"/>
      <c r="I59" s="1"/>
      <c r="J59" s="1"/>
      <c r="K59" s="4"/>
      <c r="L59" s="5"/>
      <c r="M59" s="5"/>
      <c r="N59" s="5"/>
      <c r="O59" s="5"/>
      <c r="P59" s="1"/>
      <c r="Q59" s="6"/>
      <c r="R59" s="14"/>
    </row>
    <row r="60" spans="1:18" ht="21" customHeight="1">
      <c r="A60" s="138" t="s">
        <v>15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  <row r="61" spans="1:18" ht="16.5" customHeight="1">
      <c r="A61" s="116" t="s">
        <v>8</v>
      </c>
      <c r="B61" s="116" t="s">
        <v>2</v>
      </c>
      <c r="C61" s="116" t="s">
        <v>3</v>
      </c>
      <c r="D61" s="118" t="s">
        <v>60</v>
      </c>
      <c r="E61" s="114" t="s">
        <v>16</v>
      </c>
      <c r="F61" s="116" t="s">
        <v>19</v>
      </c>
      <c r="G61" s="116" t="s">
        <v>20</v>
      </c>
      <c r="H61" s="128" t="s">
        <v>13</v>
      </c>
      <c r="I61" s="116" t="s">
        <v>24</v>
      </c>
      <c r="J61" s="116" t="s">
        <v>4</v>
      </c>
      <c r="K61" s="116" t="s">
        <v>9</v>
      </c>
      <c r="L61" s="111" t="s">
        <v>10</v>
      </c>
      <c r="M61" s="112"/>
      <c r="N61" s="111" t="s">
        <v>0</v>
      </c>
      <c r="O61" s="112"/>
      <c r="P61" s="126" t="s">
        <v>21</v>
      </c>
      <c r="Q61" s="126" t="s">
        <v>23</v>
      </c>
      <c r="R61" s="128" t="s">
        <v>26</v>
      </c>
    </row>
    <row r="62" spans="1:18" ht="43.5" customHeight="1">
      <c r="A62" s="117"/>
      <c r="B62" s="117"/>
      <c r="C62" s="117"/>
      <c r="D62" s="119"/>
      <c r="E62" s="115"/>
      <c r="F62" s="117"/>
      <c r="G62" s="117"/>
      <c r="H62" s="129"/>
      <c r="I62" s="117"/>
      <c r="J62" s="117"/>
      <c r="K62" s="117"/>
      <c r="L62" s="33" t="s">
        <v>11</v>
      </c>
      <c r="M62" s="33" t="s">
        <v>12</v>
      </c>
      <c r="N62" s="33" t="s">
        <v>22</v>
      </c>
      <c r="O62" s="33" t="s">
        <v>1</v>
      </c>
      <c r="P62" s="127"/>
      <c r="Q62" s="127"/>
      <c r="R62" s="129"/>
    </row>
    <row r="63" spans="1:18" ht="12.75" customHeight="1">
      <c r="A63" s="33">
        <v>1</v>
      </c>
      <c r="B63" s="33">
        <v>2</v>
      </c>
      <c r="C63" s="33">
        <v>3</v>
      </c>
      <c r="D63" s="34">
        <v>4</v>
      </c>
      <c r="E63" s="35">
        <v>5</v>
      </c>
      <c r="F63" s="33">
        <v>6</v>
      </c>
      <c r="G63" s="33">
        <v>7</v>
      </c>
      <c r="H63" s="33">
        <v>8</v>
      </c>
      <c r="I63" s="33">
        <v>9</v>
      </c>
      <c r="J63" s="33">
        <v>10</v>
      </c>
      <c r="K63" s="33">
        <v>11</v>
      </c>
      <c r="L63" s="33">
        <v>12</v>
      </c>
      <c r="M63" s="33">
        <v>13</v>
      </c>
      <c r="N63" s="33">
        <v>14</v>
      </c>
      <c r="O63" s="33">
        <v>15</v>
      </c>
      <c r="P63" s="33">
        <v>16</v>
      </c>
      <c r="Q63" s="45">
        <v>17</v>
      </c>
      <c r="R63" s="33">
        <v>18</v>
      </c>
    </row>
    <row r="64" spans="1:18" ht="12.75">
      <c r="A64" s="99">
        <v>1</v>
      </c>
      <c r="B64" s="50" t="s">
        <v>46</v>
      </c>
      <c r="C64" s="50" t="s">
        <v>30</v>
      </c>
      <c r="D64" s="107" t="s">
        <v>108</v>
      </c>
      <c r="E64" s="108">
        <v>44566</v>
      </c>
      <c r="F64" s="50">
        <v>4</v>
      </c>
      <c r="G64" s="50" t="s">
        <v>54</v>
      </c>
      <c r="H64" s="50" t="s">
        <v>191</v>
      </c>
      <c r="I64" s="109">
        <v>14</v>
      </c>
      <c r="J64" s="109">
        <v>2</v>
      </c>
      <c r="K64" s="110">
        <v>1.9</v>
      </c>
      <c r="L64" s="109">
        <v>59</v>
      </c>
      <c r="M64" s="109">
        <v>52</v>
      </c>
      <c r="N64" s="52">
        <v>19</v>
      </c>
      <c r="O64" s="52">
        <v>33</v>
      </c>
      <c r="P64" s="50" t="s">
        <v>75</v>
      </c>
      <c r="Q64" s="52" t="s">
        <v>86</v>
      </c>
      <c r="R64" s="52" t="s">
        <v>200</v>
      </c>
    </row>
    <row r="65" spans="1:18" ht="12.75">
      <c r="A65" s="61">
        <f aca="true" t="shared" si="1" ref="A65:A85">A64+1</f>
        <v>2</v>
      </c>
      <c r="B65" s="15" t="s">
        <v>46</v>
      </c>
      <c r="C65" s="15" t="s">
        <v>30</v>
      </c>
      <c r="D65" s="21" t="s">
        <v>108</v>
      </c>
      <c r="E65" s="108">
        <v>44566</v>
      </c>
      <c r="F65" s="15">
        <v>4</v>
      </c>
      <c r="G65" s="15" t="s">
        <v>54</v>
      </c>
      <c r="H65" s="15" t="s">
        <v>191</v>
      </c>
      <c r="I65" s="98">
        <v>23</v>
      </c>
      <c r="J65" s="98">
        <v>20</v>
      </c>
      <c r="K65" s="102">
        <v>10</v>
      </c>
      <c r="L65" s="98">
        <v>129</v>
      </c>
      <c r="M65" s="98">
        <v>114</v>
      </c>
      <c r="N65" s="103">
        <v>44</v>
      </c>
      <c r="O65" s="103">
        <v>70</v>
      </c>
      <c r="P65" s="15" t="s">
        <v>75</v>
      </c>
      <c r="Q65" s="103" t="s">
        <v>87</v>
      </c>
      <c r="R65" s="52" t="s">
        <v>200</v>
      </c>
    </row>
    <row r="66" spans="1:18" ht="12.75">
      <c r="A66" s="61">
        <f t="shared" si="1"/>
        <v>3</v>
      </c>
      <c r="B66" s="15" t="s">
        <v>46</v>
      </c>
      <c r="C66" s="15" t="s">
        <v>30</v>
      </c>
      <c r="D66" s="21" t="s">
        <v>108</v>
      </c>
      <c r="E66" s="108">
        <v>44566</v>
      </c>
      <c r="F66" s="15">
        <v>4</v>
      </c>
      <c r="G66" s="15" t="s">
        <v>54</v>
      </c>
      <c r="H66" s="15" t="s">
        <v>191</v>
      </c>
      <c r="I66" s="98">
        <v>26</v>
      </c>
      <c r="J66" s="98">
        <v>13</v>
      </c>
      <c r="K66" s="102">
        <v>2.1</v>
      </c>
      <c r="L66" s="98">
        <v>86</v>
      </c>
      <c r="M66" s="98">
        <v>55</v>
      </c>
      <c r="N66" s="103">
        <v>19</v>
      </c>
      <c r="O66" s="103">
        <v>36</v>
      </c>
      <c r="P66" s="15" t="s">
        <v>75</v>
      </c>
      <c r="Q66" s="15" t="s">
        <v>88</v>
      </c>
      <c r="R66" s="52" t="s">
        <v>200</v>
      </c>
    </row>
    <row r="67" spans="1:18" ht="12.75">
      <c r="A67" s="61">
        <f t="shared" si="1"/>
        <v>4</v>
      </c>
      <c r="B67" s="15" t="s">
        <v>46</v>
      </c>
      <c r="C67" s="15" t="s">
        <v>30</v>
      </c>
      <c r="D67" s="21" t="s">
        <v>108</v>
      </c>
      <c r="E67" s="108">
        <v>44566</v>
      </c>
      <c r="F67" s="15">
        <v>4</v>
      </c>
      <c r="G67" s="15" t="s">
        <v>54</v>
      </c>
      <c r="H67" s="15" t="s">
        <v>191</v>
      </c>
      <c r="I67" s="98">
        <v>28</v>
      </c>
      <c r="J67" s="98">
        <v>4</v>
      </c>
      <c r="K67" s="102">
        <v>3.3</v>
      </c>
      <c r="L67" s="98">
        <v>110</v>
      </c>
      <c r="M67" s="98">
        <v>82</v>
      </c>
      <c r="N67" s="103">
        <v>28</v>
      </c>
      <c r="O67" s="103">
        <v>54</v>
      </c>
      <c r="P67" s="15" t="s">
        <v>75</v>
      </c>
      <c r="Q67" s="103" t="s">
        <v>89</v>
      </c>
      <c r="R67" s="52" t="s">
        <v>200</v>
      </c>
    </row>
    <row r="68" spans="1:18" ht="12.75">
      <c r="A68" s="61">
        <f t="shared" si="1"/>
        <v>5</v>
      </c>
      <c r="B68" s="15" t="s">
        <v>46</v>
      </c>
      <c r="C68" s="15" t="s">
        <v>30</v>
      </c>
      <c r="D68" s="21" t="s">
        <v>108</v>
      </c>
      <c r="E68" s="108">
        <v>44566</v>
      </c>
      <c r="F68" s="15">
        <v>4</v>
      </c>
      <c r="G68" s="15" t="s">
        <v>54</v>
      </c>
      <c r="H68" s="15" t="s">
        <v>191</v>
      </c>
      <c r="I68" s="98">
        <v>68</v>
      </c>
      <c r="J68" s="98">
        <v>1</v>
      </c>
      <c r="K68" s="102">
        <v>4.2</v>
      </c>
      <c r="L68" s="98">
        <v>122</v>
      </c>
      <c r="M68" s="98">
        <v>109</v>
      </c>
      <c r="N68" s="103">
        <v>37</v>
      </c>
      <c r="O68" s="103">
        <v>72</v>
      </c>
      <c r="P68" s="15" t="s">
        <v>75</v>
      </c>
      <c r="Q68" s="15" t="s">
        <v>90</v>
      </c>
      <c r="R68" s="103" t="s">
        <v>65</v>
      </c>
    </row>
    <row r="69" spans="1:18" ht="12.75">
      <c r="A69" s="61">
        <f t="shared" si="1"/>
        <v>6</v>
      </c>
      <c r="B69" s="15" t="s">
        <v>46</v>
      </c>
      <c r="C69" s="15" t="s">
        <v>30</v>
      </c>
      <c r="D69" s="21" t="s">
        <v>108</v>
      </c>
      <c r="E69" s="108">
        <v>44566</v>
      </c>
      <c r="F69" s="15">
        <v>4</v>
      </c>
      <c r="G69" s="15" t="s">
        <v>54</v>
      </c>
      <c r="H69" s="15" t="s">
        <v>191</v>
      </c>
      <c r="I69" s="98">
        <v>78</v>
      </c>
      <c r="J69" s="98">
        <v>2</v>
      </c>
      <c r="K69" s="102">
        <v>2.3</v>
      </c>
      <c r="L69" s="98">
        <v>58</v>
      </c>
      <c r="M69" s="98">
        <v>52</v>
      </c>
      <c r="N69" s="103">
        <v>15</v>
      </c>
      <c r="O69" s="103">
        <v>37</v>
      </c>
      <c r="P69" s="15" t="s">
        <v>75</v>
      </c>
      <c r="Q69" s="15" t="s">
        <v>91</v>
      </c>
      <c r="R69" s="103" t="s">
        <v>65</v>
      </c>
    </row>
    <row r="70" spans="1:18" ht="12.75">
      <c r="A70" s="61">
        <f t="shared" si="1"/>
        <v>7</v>
      </c>
      <c r="B70" s="15" t="s">
        <v>46</v>
      </c>
      <c r="C70" s="15" t="s">
        <v>30</v>
      </c>
      <c r="D70" s="21" t="s">
        <v>108</v>
      </c>
      <c r="E70" s="108">
        <v>44566</v>
      </c>
      <c r="F70" s="15">
        <v>4</v>
      </c>
      <c r="G70" s="15" t="s">
        <v>54</v>
      </c>
      <c r="H70" s="15" t="s">
        <v>191</v>
      </c>
      <c r="I70" s="98">
        <v>88</v>
      </c>
      <c r="J70" s="98">
        <v>2</v>
      </c>
      <c r="K70" s="102">
        <v>1.5</v>
      </c>
      <c r="L70" s="98">
        <v>66</v>
      </c>
      <c r="M70" s="98">
        <v>44</v>
      </c>
      <c r="N70" s="103">
        <v>18</v>
      </c>
      <c r="O70" s="103">
        <v>26</v>
      </c>
      <c r="P70" s="15" t="s">
        <v>75</v>
      </c>
      <c r="Q70" s="15" t="s">
        <v>92</v>
      </c>
      <c r="R70" s="52" t="s">
        <v>200</v>
      </c>
    </row>
    <row r="71" spans="1:18" ht="12.75">
      <c r="A71" s="61">
        <f t="shared" si="1"/>
        <v>8</v>
      </c>
      <c r="B71" s="15" t="s">
        <v>46</v>
      </c>
      <c r="C71" s="15" t="s">
        <v>30</v>
      </c>
      <c r="D71" s="21" t="s">
        <v>108</v>
      </c>
      <c r="E71" s="108">
        <v>44566</v>
      </c>
      <c r="F71" s="15">
        <v>4</v>
      </c>
      <c r="G71" s="15" t="s">
        <v>54</v>
      </c>
      <c r="H71" s="15" t="s">
        <v>191</v>
      </c>
      <c r="I71" s="98">
        <v>89</v>
      </c>
      <c r="J71" s="98">
        <v>9</v>
      </c>
      <c r="K71" s="102">
        <v>1.2</v>
      </c>
      <c r="L71" s="98">
        <v>31</v>
      </c>
      <c r="M71" s="98">
        <v>27</v>
      </c>
      <c r="N71" s="103">
        <v>9</v>
      </c>
      <c r="O71" s="103">
        <v>18</v>
      </c>
      <c r="P71" s="15" t="s">
        <v>75</v>
      </c>
      <c r="Q71" s="15" t="s">
        <v>93</v>
      </c>
      <c r="R71" s="52" t="s">
        <v>200</v>
      </c>
    </row>
    <row r="72" spans="1:18" ht="12.75">
      <c r="A72" s="61">
        <f t="shared" si="1"/>
        <v>9</v>
      </c>
      <c r="B72" s="15" t="s">
        <v>46</v>
      </c>
      <c r="C72" s="15" t="s">
        <v>30</v>
      </c>
      <c r="D72" s="21" t="s">
        <v>108</v>
      </c>
      <c r="E72" s="108">
        <v>44566</v>
      </c>
      <c r="F72" s="15">
        <v>4</v>
      </c>
      <c r="G72" s="15" t="s">
        <v>54</v>
      </c>
      <c r="H72" s="15" t="s">
        <v>191</v>
      </c>
      <c r="I72" s="98">
        <v>83</v>
      </c>
      <c r="J72" s="98">
        <v>14</v>
      </c>
      <c r="K72" s="102">
        <v>4.6</v>
      </c>
      <c r="L72" s="98">
        <v>114</v>
      </c>
      <c r="M72" s="98">
        <v>97</v>
      </c>
      <c r="N72" s="103">
        <v>29</v>
      </c>
      <c r="O72" s="103">
        <v>68</v>
      </c>
      <c r="P72" s="15" t="s">
        <v>75</v>
      </c>
      <c r="Q72" s="15" t="s">
        <v>94</v>
      </c>
      <c r="R72" s="103" t="s">
        <v>65</v>
      </c>
    </row>
    <row r="73" spans="1:18" ht="12.75">
      <c r="A73" s="61">
        <f t="shared" si="1"/>
        <v>10</v>
      </c>
      <c r="B73" s="15" t="s">
        <v>46</v>
      </c>
      <c r="C73" s="15" t="s">
        <v>30</v>
      </c>
      <c r="D73" s="69" t="s">
        <v>108</v>
      </c>
      <c r="E73" s="20">
        <v>44566</v>
      </c>
      <c r="F73" s="15">
        <v>3</v>
      </c>
      <c r="G73" s="15" t="s">
        <v>54</v>
      </c>
      <c r="H73" s="15" t="s">
        <v>191</v>
      </c>
      <c r="I73" s="15">
        <v>91</v>
      </c>
      <c r="J73" s="21" t="s">
        <v>34</v>
      </c>
      <c r="K73" s="22">
        <v>2.1</v>
      </c>
      <c r="L73" s="15">
        <v>80</v>
      </c>
      <c r="M73" s="15">
        <v>71</v>
      </c>
      <c r="N73" s="103">
        <v>28</v>
      </c>
      <c r="O73" s="103">
        <v>43</v>
      </c>
      <c r="P73" s="15" t="s">
        <v>75</v>
      </c>
      <c r="Q73" s="15" t="s">
        <v>95</v>
      </c>
      <c r="R73" s="103" t="s">
        <v>65</v>
      </c>
    </row>
    <row r="74" spans="1:18" ht="12.75">
      <c r="A74" s="61">
        <f t="shared" si="1"/>
        <v>11</v>
      </c>
      <c r="B74" s="15" t="s">
        <v>46</v>
      </c>
      <c r="C74" s="15" t="s">
        <v>30</v>
      </c>
      <c r="D74" s="69" t="s">
        <v>108</v>
      </c>
      <c r="E74" s="20">
        <v>44566</v>
      </c>
      <c r="F74" s="15">
        <v>3</v>
      </c>
      <c r="G74" s="15" t="s">
        <v>54</v>
      </c>
      <c r="H74" s="15" t="s">
        <v>191</v>
      </c>
      <c r="I74" s="15">
        <v>94</v>
      </c>
      <c r="J74" s="21" t="s">
        <v>43</v>
      </c>
      <c r="K74" s="22">
        <v>2.6</v>
      </c>
      <c r="L74" s="15">
        <v>50</v>
      </c>
      <c r="M74" s="15">
        <v>46</v>
      </c>
      <c r="N74" s="103">
        <v>17</v>
      </c>
      <c r="O74" s="103">
        <v>29</v>
      </c>
      <c r="P74" s="15" t="s">
        <v>75</v>
      </c>
      <c r="Q74" s="15" t="s">
        <v>96</v>
      </c>
      <c r="R74" s="103" t="s">
        <v>65</v>
      </c>
    </row>
    <row r="75" spans="1:18" ht="12.75">
      <c r="A75" s="61">
        <f t="shared" si="1"/>
        <v>12</v>
      </c>
      <c r="B75" s="15" t="s">
        <v>46</v>
      </c>
      <c r="C75" s="15" t="s">
        <v>30</v>
      </c>
      <c r="D75" s="69" t="s">
        <v>108</v>
      </c>
      <c r="E75" s="20">
        <v>44566</v>
      </c>
      <c r="F75" s="15">
        <v>3</v>
      </c>
      <c r="G75" s="15" t="s">
        <v>54</v>
      </c>
      <c r="H75" s="15" t="s">
        <v>191</v>
      </c>
      <c r="I75" s="15">
        <v>94</v>
      </c>
      <c r="J75" s="21" t="s">
        <v>52</v>
      </c>
      <c r="K75" s="22">
        <v>1.3</v>
      </c>
      <c r="L75" s="15">
        <v>21</v>
      </c>
      <c r="M75" s="15">
        <v>19</v>
      </c>
      <c r="N75" s="103">
        <v>6</v>
      </c>
      <c r="O75" s="103">
        <v>13</v>
      </c>
      <c r="P75" s="15" t="s">
        <v>75</v>
      </c>
      <c r="Q75" s="15" t="s">
        <v>97</v>
      </c>
      <c r="R75" s="103" t="s">
        <v>65</v>
      </c>
    </row>
    <row r="76" spans="1:18" ht="12.75">
      <c r="A76" s="61">
        <f t="shared" si="1"/>
        <v>13</v>
      </c>
      <c r="B76" s="15" t="s">
        <v>46</v>
      </c>
      <c r="C76" s="15" t="s">
        <v>30</v>
      </c>
      <c r="D76" s="69" t="s">
        <v>108</v>
      </c>
      <c r="E76" s="20">
        <v>44566</v>
      </c>
      <c r="F76" s="15">
        <v>3</v>
      </c>
      <c r="G76" s="15" t="s">
        <v>54</v>
      </c>
      <c r="H76" s="15" t="s">
        <v>195</v>
      </c>
      <c r="I76" s="15">
        <v>259</v>
      </c>
      <c r="J76" s="21" t="s">
        <v>57</v>
      </c>
      <c r="K76" s="22">
        <v>1.2</v>
      </c>
      <c r="L76" s="15">
        <v>49</v>
      </c>
      <c r="M76" s="15">
        <v>41</v>
      </c>
      <c r="N76" s="103"/>
      <c r="O76" s="103">
        <v>41</v>
      </c>
      <c r="P76" s="15" t="s">
        <v>80</v>
      </c>
      <c r="Q76" s="15" t="s">
        <v>98</v>
      </c>
      <c r="R76" s="52" t="s">
        <v>200</v>
      </c>
    </row>
    <row r="77" spans="1:18" ht="12.75">
      <c r="A77" s="61">
        <f t="shared" si="1"/>
        <v>14</v>
      </c>
      <c r="B77" s="15" t="s">
        <v>46</v>
      </c>
      <c r="C77" s="15" t="s">
        <v>30</v>
      </c>
      <c r="D77" s="69" t="s">
        <v>201</v>
      </c>
      <c r="E77" s="20">
        <v>44575</v>
      </c>
      <c r="F77" s="15">
        <v>4</v>
      </c>
      <c r="G77" s="15" t="s">
        <v>202</v>
      </c>
      <c r="H77" s="15" t="s">
        <v>191</v>
      </c>
      <c r="I77" s="15">
        <v>19</v>
      </c>
      <c r="J77" s="21" t="s">
        <v>173</v>
      </c>
      <c r="K77" s="22">
        <v>2.6</v>
      </c>
      <c r="L77" s="15">
        <v>65</v>
      </c>
      <c r="M77" s="15">
        <v>56</v>
      </c>
      <c r="N77" s="103"/>
      <c r="O77" s="103">
        <v>56</v>
      </c>
      <c r="P77" s="15" t="s">
        <v>75</v>
      </c>
      <c r="Q77" s="15" t="s">
        <v>203</v>
      </c>
      <c r="R77" s="103" t="s">
        <v>65</v>
      </c>
    </row>
    <row r="78" spans="1:18" ht="12.75">
      <c r="A78" s="61">
        <f t="shared" si="1"/>
        <v>15</v>
      </c>
      <c r="B78" s="15" t="s">
        <v>46</v>
      </c>
      <c r="C78" s="15" t="s">
        <v>30</v>
      </c>
      <c r="D78" s="69" t="s">
        <v>190</v>
      </c>
      <c r="E78" s="20">
        <v>44575</v>
      </c>
      <c r="F78" s="15">
        <v>4</v>
      </c>
      <c r="G78" s="15" t="s">
        <v>202</v>
      </c>
      <c r="H78" s="15" t="s">
        <v>191</v>
      </c>
      <c r="I78" s="15">
        <v>61</v>
      </c>
      <c r="J78" s="21" t="s">
        <v>156</v>
      </c>
      <c r="K78" s="22">
        <v>2.8</v>
      </c>
      <c r="L78" s="15">
        <v>154</v>
      </c>
      <c r="M78" s="15">
        <v>59</v>
      </c>
      <c r="N78" s="103"/>
      <c r="O78" s="103">
        <v>59</v>
      </c>
      <c r="P78" s="15" t="s">
        <v>75</v>
      </c>
      <c r="Q78" s="15" t="s">
        <v>204</v>
      </c>
      <c r="R78" s="103" t="s">
        <v>65</v>
      </c>
    </row>
    <row r="79" spans="1:18" ht="12.75">
      <c r="A79" s="61">
        <f t="shared" si="1"/>
        <v>16</v>
      </c>
      <c r="B79" s="15" t="s">
        <v>46</v>
      </c>
      <c r="C79" s="15" t="s">
        <v>30</v>
      </c>
      <c r="D79" s="69" t="s">
        <v>181</v>
      </c>
      <c r="E79" s="20">
        <v>44575</v>
      </c>
      <c r="F79" s="15">
        <v>4</v>
      </c>
      <c r="G79" s="15" t="s">
        <v>202</v>
      </c>
      <c r="H79" s="15" t="s">
        <v>191</v>
      </c>
      <c r="I79" s="15">
        <v>86</v>
      </c>
      <c r="J79" s="21" t="s">
        <v>52</v>
      </c>
      <c r="K79" s="22">
        <v>3.5</v>
      </c>
      <c r="L79" s="15">
        <v>50</v>
      </c>
      <c r="M79" s="15">
        <v>48</v>
      </c>
      <c r="N79" s="103">
        <v>4</v>
      </c>
      <c r="O79" s="103">
        <v>44</v>
      </c>
      <c r="P79" s="15" t="s">
        <v>75</v>
      </c>
      <c r="Q79" s="15" t="s">
        <v>205</v>
      </c>
      <c r="R79" s="103" t="s">
        <v>65</v>
      </c>
    </row>
    <row r="80" spans="1:18" ht="12.75">
      <c r="A80" s="61">
        <f t="shared" si="1"/>
        <v>17</v>
      </c>
      <c r="B80" s="15" t="s">
        <v>46</v>
      </c>
      <c r="C80" s="15" t="s">
        <v>30</v>
      </c>
      <c r="D80" s="69" t="s">
        <v>206</v>
      </c>
      <c r="E80" s="20">
        <v>44575</v>
      </c>
      <c r="F80" s="15">
        <v>4</v>
      </c>
      <c r="G80" s="15" t="s">
        <v>207</v>
      </c>
      <c r="H80" s="15" t="s">
        <v>191</v>
      </c>
      <c r="I80" s="15">
        <v>14</v>
      </c>
      <c r="J80" s="21" t="s">
        <v>34</v>
      </c>
      <c r="K80" s="22">
        <v>2.8</v>
      </c>
      <c r="L80" s="15">
        <v>64</v>
      </c>
      <c r="M80" s="15">
        <v>56</v>
      </c>
      <c r="N80" s="103">
        <v>26</v>
      </c>
      <c r="O80" s="103">
        <v>30</v>
      </c>
      <c r="P80" s="15" t="s">
        <v>75</v>
      </c>
      <c r="Q80" s="15" t="s">
        <v>208</v>
      </c>
      <c r="R80" s="103" t="s">
        <v>65</v>
      </c>
    </row>
    <row r="81" spans="1:18" ht="12.75">
      <c r="A81" s="61">
        <f t="shared" si="1"/>
        <v>18</v>
      </c>
      <c r="B81" s="15" t="s">
        <v>46</v>
      </c>
      <c r="C81" s="15" t="s">
        <v>30</v>
      </c>
      <c r="D81" s="69" t="s">
        <v>206</v>
      </c>
      <c r="E81" s="20">
        <v>44575</v>
      </c>
      <c r="F81" s="15">
        <v>4</v>
      </c>
      <c r="G81" s="15" t="s">
        <v>207</v>
      </c>
      <c r="H81" s="15" t="s">
        <v>209</v>
      </c>
      <c r="I81" s="15">
        <v>32</v>
      </c>
      <c r="J81" s="21" t="s">
        <v>161</v>
      </c>
      <c r="K81" s="22">
        <v>1.6</v>
      </c>
      <c r="L81" s="15">
        <v>44</v>
      </c>
      <c r="M81" s="15">
        <v>39</v>
      </c>
      <c r="N81" s="103">
        <v>2</v>
      </c>
      <c r="O81" s="103">
        <v>37</v>
      </c>
      <c r="P81" s="15" t="s">
        <v>75</v>
      </c>
      <c r="Q81" s="15" t="s">
        <v>210</v>
      </c>
      <c r="R81" s="103" t="s">
        <v>65</v>
      </c>
    </row>
    <row r="82" spans="1:18" ht="12.75">
      <c r="A82" s="61">
        <f t="shared" si="1"/>
        <v>19</v>
      </c>
      <c r="B82" s="15" t="s">
        <v>46</v>
      </c>
      <c r="C82" s="15" t="s">
        <v>30</v>
      </c>
      <c r="D82" s="69" t="s">
        <v>206</v>
      </c>
      <c r="E82" s="20">
        <v>44575</v>
      </c>
      <c r="F82" s="15">
        <v>4</v>
      </c>
      <c r="G82" s="15" t="s">
        <v>207</v>
      </c>
      <c r="H82" s="15" t="s">
        <v>191</v>
      </c>
      <c r="I82" s="15">
        <v>34</v>
      </c>
      <c r="J82" s="21" t="s">
        <v>158</v>
      </c>
      <c r="K82" s="22">
        <v>1</v>
      </c>
      <c r="L82" s="15">
        <v>44</v>
      </c>
      <c r="M82" s="15">
        <v>39</v>
      </c>
      <c r="N82" s="103">
        <v>16</v>
      </c>
      <c r="O82" s="103">
        <v>23</v>
      </c>
      <c r="P82" s="15" t="s">
        <v>75</v>
      </c>
      <c r="Q82" s="15" t="s">
        <v>211</v>
      </c>
      <c r="R82" s="103" t="s">
        <v>65</v>
      </c>
    </row>
    <row r="83" spans="1:18" ht="12.75">
      <c r="A83" s="61">
        <f t="shared" si="1"/>
        <v>20</v>
      </c>
      <c r="B83" s="15" t="s">
        <v>46</v>
      </c>
      <c r="C83" s="15" t="s">
        <v>30</v>
      </c>
      <c r="D83" s="69" t="s">
        <v>206</v>
      </c>
      <c r="E83" s="20">
        <v>44575</v>
      </c>
      <c r="F83" s="15">
        <v>4</v>
      </c>
      <c r="G83" s="15" t="s">
        <v>207</v>
      </c>
      <c r="H83" s="15" t="s">
        <v>191</v>
      </c>
      <c r="I83" s="15">
        <v>34</v>
      </c>
      <c r="J83" s="21" t="s">
        <v>212</v>
      </c>
      <c r="K83" s="22">
        <v>1.5</v>
      </c>
      <c r="L83" s="15">
        <v>40</v>
      </c>
      <c r="M83" s="15">
        <v>35</v>
      </c>
      <c r="N83" s="103">
        <v>16</v>
      </c>
      <c r="O83" s="103">
        <v>19</v>
      </c>
      <c r="P83" s="15" t="s">
        <v>75</v>
      </c>
      <c r="Q83" s="15" t="s">
        <v>213</v>
      </c>
      <c r="R83" s="103" t="s">
        <v>65</v>
      </c>
    </row>
    <row r="84" spans="1:18" ht="12.75">
      <c r="A84" s="61">
        <f t="shared" si="1"/>
        <v>21</v>
      </c>
      <c r="B84" s="15" t="s">
        <v>46</v>
      </c>
      <c r="C84" s="15" t="s">
        <v>30</v>
      </c>
      <c r="D84" s="69" t="s">
        <v>206</v>
      </c>
      <c r="E84" s="20">
        <v>44575</v>
      </c>
      <c r="F84" s="15">
        <v>4</v>
      </c>
      <c r="G84" s="15" t="s">
        <v>207</v>
      </c>
      <c r="H84" s="15" t="s">
        <v>195</v>
      </c>
      <c r="I84" s="15">
        <v>49</v>
      </c>
      <c r="J84" s="21" t="s">
        <v>214</v>
      </c>
      <c r="K84" s="22">
        <v>2.5</v>
      </c>
      <c r="L84" s="15">
        <v>57</v>
      </c>
      <c r="M84" s="15">
        <v>50</v>
      </c>
      <c r="N84" s="103">
        <v>8</v>
      </c>
      <c r="O84" s="103">
        <v>42</v>
      </c>
      <c r="P84" s="15" t="s">
        <v>75</v>
      </c>
      <c r="Q84" s="15" t="s">
        <v>215</v>
      </c>
      <c r="R84" s="103" t="s">
        <v>65</v>
      </c>
    </row>
    <row r="85" spans="1:18" ht="12.75">
      <c r="A85" s="61">
        <f t="shared" si="1"/>
        <v>22</v>
      </c>
      <c r="B85" s="15" t="s">
        <v>46</v>
      </c>
      <c r="C85" s="15" t="s">
        <v>30</v>
      </c>
      <c r="D85" s="69" t="s">
        <v>206</v>
      </c>
      <c r="E85" s="20">
        <v>44575</v>
      </c>
      <c r="F85" s="15">
        <v>4</v>
      </c>
      <c r="G85" s="15" t="s">
        <v>207</v>
      </c>
      <c r="H85" s="15" t="s">
        <v>195</v>
      </c>
      <c r="I85" s="15">
        <v>233</v>
      </c>
      <c r="J85" s="21" t="s">
        <v>42</v>
      </c>
      <c r="K85" s="22">
        <v>7.2</v>
      </c>
      <c r="L85" s="15">
        <v>244</v>
      </c>
      <c r="M85" s="15">
        <v>210</v>
      </c>
      <c r="N85" s="103">
        <v>14</v>
      </c>
      <c r="O85" s="103">
        <v>196</v>
      </c>
      <c r="P85" s="15" t="s">
        <v>80</v>
      </c>
      <c r="Q85" s="15" t="s">
        <v>216</v>
      </c>
      <c r="R85" s="103" t="s">
        <v>163</v>
      </c>
    </row>
    <row r="86" spans="1:18" ht="12.75">
      <c r="A86" s="61"/>
      <c r="B86" s="62"/>
      <c r="C86" s="62"/>
      <c r="D86" s="63"/>
      <c r="E86" s="100"/>
      <c r="F86" s="62"/>
      <c r="G86" s="62"/>
      <c r="H86" s="62"/>
      <c r="I86" s="62"/>
      <c r="J86" s="63"/>
      <c r="K86" s="64"/>
      <c r="L86" s="62"/>
      <c r="M86" s="62"/>
      <c r="N86" s="61"/>
      <c r="O86" s="61"/>
      <c r="P86" s="62"/>
      <c r="Q86" s="101"/>
      <c r="R86" s="61"/>
    </row>
    <row r="87" spans="1:18" ht="12.75">
      <c r="A87" s="103">
        <v>1</v>
      </c>
      <c r="B87" s="15" t="s">
        <v>46</v>
      </c>
      <c r="C87" s="15" t="s">
        <v>28</v>
      </c>
      <c r="D87" s="21" t="s">
        <v>181</v>
      </c>
      <c r="E87" s="20">
        <v>44589</v>
      </c>
      <c r="F87" s="15">
        <v>2</v>
      </c>
      <c r="G87" s="15" t="s">
        <v>54</v>
      </c>
      <c r="H87" s="62" t="s">
        <v>188</v>
      </c>
      <c r="I87" s="98">
        <v>117</v>
      </c>
      <c r="J87" s="98">
        <v>15</v>
      </c>
      <c r="K87" s="102">
        <v>1.2</v>
      </c>
      <c r="L87" s="98">
        <v>37</v>
      </c>
      <c r="M87" s="98">
        <v>33</v>
      </c>
      <c r="N87" s="103">
        <v>7</v>
      </c>
      <c r="O87" s="103">
        <v>26</v>
      </c>
      <c r="P87" s="15" t="s">
        <v>45</v>
      </c>
      <c r="Q87" s="103" t="s">
        <v>164</v>
      </c>
      <c r="R87" s="104" t="s">
        <v>65</v>
      </c>
    </row>
    <row r="88" spans="1:18" ht="12.75">
      <c r="A88" s="103">
        <v>2</v>
      </c>
      <c r="B88" s="15" t="s">
        <v>46</v>
      </c>
      <c r="C88" s="15" t="s">
        <v>28</v>
      </c>
      <c r="D88" s="21" t="s">
        <v>181</v>
      </c>
      <c r="E88" s="20">
        <v>44589</v>
      </c>
      <c r="F88" s="15">
        <v>2</v>
      </c>
      <c r="G88" s="15" t="s">
        <v>54</v>
      </c>
      <c r="H88" s="62" t="s">
        <v>188</v>
      </c>
      <c r="I88" s="98">
        <v>117</v>
      </c>
      <c r="J88" s="98">
        <v>24</v>
      </c>
      <c r="K88" s="102">
        <v>1.2</v>
      </c>
      <c r="L88" s="98">
        <v>27</v>
      </c>
      <c r="M88" s="98">
        <v>24</v>
      </c>
      <c r="N88" s="103">
        <v>5</v>
      </c>
      <c r="O88" s="103">
        <v>19</v>
      </c>
      <c r="P88" s="15" t="s">
        <v>45</v>
      </c>
      <c r="Q88" s="103" t="s">
        <v>165</v>
      </c>
      <c r="R88" s="104" t="s">
        <v>65</v>
      </c>
    </row>
    <row r="89" spans="1:18" ht="12.75">
      <c r="A89" s="103">
        <v>3</v>
      </c>
      <c r="B89" s="15" t="s">
        <v>46</v>
      </c>
      <c r="C89" s="15" t="s">
        <v>28</v>
      </c>
      <c r="D89" s="21" t="s">
        <v>181</v>
      </c>
      <c r="E89" s="20">
        <v>44589</v>
      </c>
      <c r="F89" s="15">
        <v>2</v>
      </c>
      <c r="G89" s="15" t="s">
        <v>54</v>
      </c>
      <c r="H89" s="62" t="s">
        <v>188</v>
      </c>
      <c r="I89" s="98">
        <v>118</v>
      </c>
      <c r="J89" s="98">
        <v>10</v>
      </c>
      <c r="K89" s="102">
        <v>1.4</v>
      </c>
      <c r="L89" s="98">
        <v>27</v>
      </c>
      <c r="M89" s="98">
        <v>24</v>
      </c>
      <c r="N89" s="103">
        <v>5</v>
      </c>
      <c r="O89" s="103">
        <v>19</v>
      </c>
      <c r="P89" s="15" t="s">
        <v>45</v>
      </c>
      <c r="Q89" s="15" t="s">
        <v>166</v>
      </c>
      <c r="R89" s="104" t="s">
        <v>65</v>
      </c>
    </row>
    <row r="90" spans="1:18" ht="12.75">
      <c r="A90" s="103">
        <v>4</v>
      </c>
      <c r="B90" s="15" t="s">
        <v>46</v>
      </c>
      <c r="C90" s="15" t="s">
        <v>28</v>
      </c>
      <c r="D90" s="21" t="s">
        <v>181</v>
      </c>
      <c r="E90" s="20">
        <v>44589</v>
      </c>
      <c r="F90" s="15">
        <v>2</v>
      </c>
      <c r="G90" s="15" t="s">
        <v>54</v>
      </c>
      <c r="H90" s="62" t="s">
        <v>188</v>
      </c>
      <c r="I90" s="98">
        <v>118</v>
      </c>
      <c r="J90" s="98">
        <v>3</v>
      </c>
      <c r="K90" s="102">
        <v>1</v>
      </c>
      <c r="L90" s="98">
        <v>19</v>
      </c>
      <c r="M90" s="98">
        <v>17</v>
      </c>
      <c r="N90" s="103">
        <v>4</v>
      </c>
      <c r="O90" s="103">
        <v>13</v>
      </c>
      <c r="P90" s="15" t="s">
        <v>45</v>
      </c>
      <c r="Q90" s="103" t="s">
        <v>167</v>
      </c>
      <c r="R90" s="104" t="s">
        <v>65</v>
      </c>
    </row>
    <row r="91" spans="1:18" ht="12.75">
      <c r="A91" s="103">
        <v>5</v>
      </c>
      <c r="B91" s="15" t="s">
        <v>46</v>
      </c>
      <c r="C91" s="15" t="s">
        <v>28</v>
      </c>
      <c r="D91" s="21" t="s">
        <v>181</v>
      </c>
      <c r="E91" s="20">
        <v>44589</v>
      </c>
      <c r="F91" s="15">
        <v>4</v>
      </c>
      <c r="G91" s="15" t="s">
        <v>54</v>
      </c>
      <c r="H91" s="62" t="s">
        <v>188</v>
      </c>
      <c r="I91" s="98">
        <v>152</v>
      </c>
      <c r="J91" s="98">
        <v>1</v>
      </c>
      <c r="K91" s="102">
        <v>1</v>
      </c>
      <c r="L91" s="98">
        <v>33</v>
      </c>
      <c r="M91" s="98">
        <v>30</v>
      </c>
      <c r="N91" s="103">
        <v>6</v>
      </c>
      <c r="O91" s="103">
        <v>24</v>
      </c>
      <c r="P91" s="15" t="s">
        <v>45</v>
      </c>
      <c r="Q91" s="15" t="s">
        <v>168</v>
      </c>
      <c r="R91" s="104" t="s">
        <v>65</v>
      </c>
    </row>
    <row r="92" spans="1:18" ht="12.75">
      <c r="A92" s="103">
        <v>6</v>
      </c>
      <c r="B92" s="15" t="s">
        <v>46</v>
      </c>
      <c r="C92" s="15" t="s">
        <v>28</v>
      </c>
      <c r="D92" s="21" t="s">
        <v>181</v>
      </c>
      <c r="E92" s="20">
        <v>44589</v>
      </c>
      <c r="F92" s="15">
        <v>4</v>
      </c>
      <c r="G92" s="15" t="s">
        <v>54</v>
      </c>
      <c r="H92" s="62" t="s">
        <v>188</v>
      </c>
      <c r="I92" s="98">
        <v>177</v>
      </c>
      <c r="J92" s="98">
        <v>2</v>
      </c>
      <c r="K92" s="102">
        <v>1.4</v>
      </c>
      <c r="L92" s="98">
        <v>32</v>
      </c>
      <c r="M92" s="98">
        <v>29</v>
      </c>
      <c r="N92" s="103">
        <v>9</v>
      </c>
      <c r="O92" s="103">
        <v>20</v>
      </c>
      <c r="P92" s="15" t="s">
        <v>45</v>
      </c>
      <c r="Q92" s="15" t="s">
        <v>169</v>
      </c>
      <c r="R92" s="104" t="s">
        <v>65</v>
      </c>
    </row>
    <row r="93" spans="1:18" ht="12.75">
      <c r="A93" s="103">
        <v>7</v>
      </c>
      <c r="B93" s="15" t="s">
        <v>46</v>
      </c>
      <c r="C93" s="15" t="s">
        <v>28</v>
      </c>
      <c r="D93" s="21" t="s">
        <v>181</v>
      </c>
      <c r="E93" s="20">
        <v>44589</v>
      </c>
      <c r="F93" s="15">
        <v>4</v>
      </c>
      <c r="G93" s="15" t="s">
        <v>54</v>
      </c>
      <c r="H93" s="62" t="s">
        <v>189</v>
      </c>
      <c r="I93" s="98">
        <v>185</v>
      </c>
      <c r="J93" s="98">
        <v>4</v>
      </c>
      <c r="K93" s="102">
        <v>6.8</v>
      </c>
      <c r="L93" s="98">
        <v>129</v>
      </c>
      <c r="M93" s="98">
        <v>118</v>
      </c>
      <c r="N93" s="103">
        <v>21</v>
      </c>
      <c r="O93" s="103">
        <v>97</v>
      </c>
      <c r="P93" s="15" t="s">
        <v>45</v>
      </c>
      <c r="Q93" s="15" t="s">
        <v>170</v>
      </c>
      <c r="R93" s="104" t="s">
        <v>65</v>
      </c>
    </row>
    <row r="94" spans="1:18" ht="12.75">
      <c r="A94" s="103">
        <v>8</v>
      </c>
      <c r="B94" s="15" t="s">
        <v>46</v>
      </c>
      <c r="C94" s="15" t="s">
        <v>28</v>
      </c>
      <c r="D94" s="21" t="s">
        <v>181</v>
      </c>
      <c r="E94" s="20">
        <v>44589</v>
      </c>
      <c r="F94" s="15">
        <v>2</v>
      </c>
      <c r="G94" s="15" t="s">
        <v>54</v>
      </c>
      <c r="H94" s="62" t="s">
        <v>188</v>
      </c>
      <c r="I94" s="98">
        <v>192</v>
      </c>
      <c r="J94" s="98">
        <v>7</v>
      </c>
      <c r="K94" s="102">
        <v>1.5</v>
      </c>
      <c r="L94" s="98">
        <v>23</v>
      </c>
      <c r="M94" s="98">
        <v>20</v>
      </c>
      <c r="N94" s="103">
        <v>6</v>
      </c>
      <c r="O94" s="103">
        <v>14</v>
      </c>
      <c r="P94" s="15" t="s">
        <v>45</v>
      </c>
      <c r="Q94" s="15" t="s">
        <v>171</v>
      </c>
      <c r="R94" s="104" t="s">
        <v>65</v>
      </c>
    </row>
    <row r="95" spans="1:18" ht="12.75">
      <c r="A95" s="103">
        <v>9</v>
      </c>
      <c r="B95" s="15" t="s">
        <v>46</v>
      </c>
      <c r="C95" s="15" t="s">
        <v>28</v>
      </c>
      <c r="D95" s="21" t="s">
        <v>181</v>
      </c>
      <c r="E95" s="20">
        <v>44589</v>
      </c>
      <c r="F95" s="15">
        <v>2</v>
      </c>
      <c r="G95" s="15" t="s">
        <v>54</v>
      </c>
      <c r="H95" s="62" t="s">
        <v>188</v>
      </c>
      <c r="I95" s="98">
        <v>196</v>
      </c>
      <c r="J95" s="98">
        <v>1</v>
      </c>
      <c r="K95" s="102">
        <v>2.7</v>
      </c>
      <c r="L95" s="98">
        <v>27</v>
      </c>
      <c r="M95" s="98">
        <v>24</v>
      </c>
      <c r="N95" s="103">
        <v>6</v>
      </c>
      <c r="O95" s="103">
        <v>18</v>
      </c>
      <c r="P95" s="15" t="s">
        <v>45</v>
      </c>
      <c r="Q95" s="15" t="s">
        <v>172</v>
      </c>
      <c r="R95" s="104" t="s">
        <v>65</v>
      </c>
    </row>
    <row r="96" spans="1:18" ht="12.75">
      <c r="A96" s="103">
        <v>10</v>
      </c>
      <c r="B96" s="15" t="s">
        <v>46</v>
      </c>
      <c r="C96" s="15" t="s">
        <v>28</v>
      </c>
      <c r="D96" s="21" t="s">
        <v>181</v>
      </c>
      <c r="E96" s="20">
        <v>44589</v>
      </c>
      <c r="F96" s="15">
        <v>4</v>
      </c>
      <c r="G96" s="15" t="s">
        <v>54</v>
      </c>
      <c r="H96" s="62" t="s">
        <v>188</v>
      </c>
      <c r="I96" s="98">
        <v>208</v>
      </c>
      <c r="J96" s="69" t="s">
        <v>173</v>
      </c>
      <c r="K96" s="102">
        <v>1.1</v>
      </c>
      <c r="L96" s="105">
        <v>21</v>
      </c>
      <c r="M96" s="98">
        <v>19</v>
      </c>
      <c r="N96" s="103">
        <v>6</v>
      </c>
      <c r="O96" s="103">
        <v>13</v>
      </c>
      <c r="P96" s="15" t="s">
        <v>45</v>
      </c>
      <c r="Q96" s="15" t="s">
        <v>174</v>
      </c>
      <c r="R96" s="104" t="s">
        <v>65</v>
      </c>
    </row>
    <row r="97" spans="1:18" ht="12.75">
      <c r="A97" s="103">
        <v>11</v>
      </c>
      <c r="B97" s="15" t="s">
        <v>46</v>
      </c>
      <c r="C97" s="15" t="s">
        <v>28</v>
      </c>
      <c r="D97" s="21" t="s">
        <v>181</v>
      </c>
      <c r="E97" s="20">
        <v>44589</v>
      </c>
      <c r="F97" s="98">
        <v>4</v>
      </c>
      <c r="G97" s="15" t="s">
        <v>54</v>
      </c>
      <c r="H97" s="62" t="s">
        <v>188</v>
      </c>
      <c r="I97" s="98">
        <v>216</v>
      </c>
      <c r="J97" s="69" t="s">
        <v>175</v>
      </c>
      <c r="K97" s="102">
        <v>3.5</v>
      </c>
      <c r="L97" s="105">
        <v>74</v>
      </c>
      <c r="M97" s="98">
        <v>66</v>
      </c>
      <c r="N97" s="103">
        <v>25</v>
      </c>
      <c r="O97" s="103">
        <v>41</v>
      </c>
      <c r="P97" s="15" t="s">
        <v>45</v>
      </c>
      <c r="Q97" s="15" t="s">
        <v>176</v>
      </c>
      <c r="R97" s="104" t="s">
        <v>65</v>
      </c>
    </row>
    <row r="98" spans="1:18" ht="12.75">
      <c r="A98" s="103">
        <v>12</v>
      </c>
      <c r="B98" s="15" t="s">
        <v>46</v>
      </c>
      <c r="C98" s="15" t="s">
        <v>28</v>
      </c>
      <c r="D98" s="21" t="s">
        <v>181</v>
      </c>
      <c r="E98" s="20">
        <v>44589</v>
      </c>
      <c r="F98" s="98">
        <v>4</v>
      </c>
      <c r="G98" s="15" t="s">
        <v>54</v>
      </c>
      <c r="H98" s="62" t="s">
        <v>188</v>
      </c>
      <c r="I98" s="98">
        <v>216</v>
      </c>
      <c r="J98" s="69" t="s">
        <v>177</v>
      </c>
      <c r="K98" s="102">
        <v>0.8</v>
      </c>
      <c r="L98" s="105">
        <v>10</v>
      </c>
      <c r="M98" s="98">
        <v>9</v>
      </c>
      <c r="N98" s="103">
        <v>3</v>
      </c>
      <c r="O98" s="103">
        <v>6</v>
      </c>
      <c r="P98" s="15" t="s">
        <v>45</v>
      </c>
      <c r="Q98" s="15" t="s">
        <v>178</v>
      </c>
      <c r="R98" s="104" t="s">
        <v>65</v>
      </c>
    </row>
    <row r="99" spans="1:18" ht="12.75">
      <c r="A99" s="103">
        <v>13</v>
      </c>
      <c r="B99" s="15" t="s">
        <v>46</v>
      </c>
      <c r="C99" s="15" t="s">
        <v>28</v>
      </c>
      <c r="D99" s="21" t="s">
        <v>181</v>
      </c>
      <c r="E99" s="20">
        <v>44589</v>
      </c>
      <c r="F99" s="98">
        <v>4</v>
      </c>
      <c r="G99" s="15" t="s">
        <v>54</v>
      </c>
      <c r="H99" s="62" t="s">
        <v>188</v>
      </c>
      <c r="I99" s="98">
        <v>216</v>
      </c>
      <c r="J99" s="69" t="s">
        <v>179</v>
      </c>
      <c r="K99" s="102">
        <v>1.2</v>
      </c>
      <c r="L99" s="105">
        <v>25</v>
      </c>
      <c r="M99" s="98">
        <v>22</v>
      </c>
      <c r="N99" s="103">
        <v>8</v>
      </c>
      <c r="O99" s="103">
        <v>14</v>
      </c>
      <c r="P99" s="15" t="s">
        <v>45</v>
      </c>
      <c r="Q99" s="15" t="s">
        <v>180</v>
      </c>
      <c r="R99" s="104" t="s">
        <v>65</v>
      </c>
    </row>
    <row r="100" spans="1:18" ht="12.75">
      <c r="A100" s="103"/>
      <c r="B100" s="15"/>
      <c r="C100" s="15"/>
      <c r="D100" s="21"/>
      <c r="E100" s="20"/>
      <c r="F100" s="15"/>
      <c r="G100" s="15"/>
      <c r="H100" s="15"/>
      <c r="I100" s="15"/>
      <c r="J100" s="21"/>
      <c r="K100" s="22"/>
      <c r="L100" s="15"/>
      <c r="M100" s="15"/>
      <c r="N100" s="103"/>
      <c r="O100" s="103"/>
      <c r="P100" s="15"/>
      <c r="Q100" s="106"/>
      <c r="R100" s="103"/>
    </row>
    <row r="101" spans="1:18" ht="12.75">
      <c r="A101" s="103">
        <v>1</v>
      </c>
      <c r="B101" s="15" t="s">
        <v>46</v>
      </c>
      <c r="C101" s="15" t="s">
        <v>142</v>
      </c>
      <c r="D101" s="21" t="s">
        <v>190</v>
      </c>
      <c r="E101" s="20">
        <v>44589</v>
      </c>
      <c r="F101" s="15">
        <v>2</v>
      </c>
      <c r="G101" s="15" t="s">
        <v>54</v>
      </c>
      <c r="H101" s="62" t="s">
        <v>188</v>
      </c>
      <c r="I101" s="98">
        <v>4</v>
      </c>
      <c r="J101" s="69" t="s">
        <v>52</v>
      </c>
      <c r="K101" s="102">
        <v>3.2</v>
      </c>
      <c r="L101" s="105">
        <v>79</v>
      </c>
      <c r="M101" s="98">
        <v>71</v>
      </c>
      <c r="N101" s="103">
        <v>24</v>
      </c>
      <c r="O101" s="103">
        <v>47</v>
      </c>
      <c r="P101" s="15" t="s">
        <v>45</v>
      </c>
      <c r="Q101" s="106" t="s">
        <v>153</v>
      </c>
      <c r="R101" s="103" t="s">
        <v>152</v>
      </c>
    </row>
    <row r="102" spans="1:18" ht="12.75">
      <c r="A102" s="103">
        <v>2</v>
      </c>
      <c r="B102" s="15" t="s">
        <v>46</v>
      </c>
      <c r="C102" s="15" t="s">
        <v>142</v>
      </c>
      <c r="D102" s="21" t="s">
        <v>190</v>
      </c>
      <c r="E102" s="20">
        <v>44589</v>
      </c>
      <c r="F102" s="15">
        <v>4</v>
      </c>
      <c r="G102" s="15" t="s">
        <v>54</v>
      </c>
      <c r="H102" s="62" t="s">
        <v>188</v>
      </c>
      <c r="I102" s="98">
        <v>58</v>
      </c>
      <c r="J102" s="69" t="s">
        <v>55</v>
      </c>
      <c r="K102" s="102">
        <v>6.6</v>
      </c>
      <c r="L102" s="105">
        <v>177</v>
      </c>
      <c r="M102" s="98">
        <v>159</v>
      </c>
      <c r="N102" s="103">
        <v>47</v>
      </c>
      <c r="O102" s="103">
        <v>112</v>
      </c>
      <c r="P102" s="15" t="s">
        <v>45</v>
      </c>
      <c r="Q102" s="106" t="s">
        <v>154</v>
      </c>
      <c r="R102" s="103" t="s">
        <v>145</v>
      </c>
    </row>
    <row r="103" spans="1:18" ht="12.75">
      <c r="A103" s="103">
        <v>3</v>
      </c>
      <c r="B103" s="15" t="s">
        <v>46</v>
      </c>
      <c r="C103" s="15" t="s">
        <v>142</v>
      </c>
      <c r="D103" s="21" t="s">
        <v>190</v>
      </c>
      <c r="E103" s="20">
        <v>44589</v>
      </c>
      <c r="F103" s="15">
        <v>4</v>
      </c>
      <c r="G103" s="15" t="s">
        <v>54</v>
      </c>
      <c r="H103" s="62" t="s">
        <v>188</v>
      </c>
      <c r="I103" s="98">
        <v>26</v>
      </c>
      <c r="J103" s="69" t="s">
        <v>43</v>
      </c>
      <c r="K103" s="102">
        <v>17.9</v>
      </c>
      <c r="L103" s="105">
        <v>214</v>
      </c>
      <c r="M103" s="98">
        <v>191</v>
      </c>
      <c r="N103" s="103">
        <v>38</v>
      </c>
      <c r="O103" s="103">
        <v>153</v>
      </c>
      <c r="P103" s="15" t="s">
        <v>45</v>
      </c>
      <c r="Q103" s="106" t="s">
        <v>155</v>
      </c>
      <c r="R103" s="103" t="s">
        <v>152</v>
      </c>
    </row>
    <row r="104" spans="1:18" ht="12.75">
      <c r="A104" s="103">
        <v>4</v>
      </c>
      <c r="B104" s="15" t="s">
        <v>46</v>
      </c>
      <c r="C104" s="15" t="s">
        <v>142</v>
      </c>
      <c r="D104" s="21" t="s">
        <v>190</v>
      </c>
      <c r="E104" s="20">
        <v>44589</v>
      </c>
      <c r="F104" s="15">
        <v>4</v>
      </c>
      <c r="G104" s="15" t="s">
        <v>54</v>
      </c>
      <c r="H104" s="62" t="s">
        <v>188</v>
      </c>
      <c r="I104" s="98">
        <v>86</v>
      </c>
      <c r="J104" s="69" t="s">
        <v>156</v>
      </c>
      <c r="K104" s="102">
        <v>9.9</v>
      </c>
      <c r="L104" s="105">
        <v>260</v>
      </c>
      <c r="M104" s="98">
        <v>236</v>
      </c>
      <c r="N104" s="103">
        <v>59</v>
      </c>
      <c r="O104" s="103">
        <v>177</v>
      </c>
      <c r="P104" s="15" t="s">
        <v>45</v>
      </c>
      <c r="Q104" s="106" t="s">
        <v>157</v>
      </c>
      <c r="R104" s="103" t="s">
        <v>152</v>
      </c>
    </row>
    <row r="105" spans="1:18" ht="12.75">
      <c r="A105" s="103">
        <v>5</v>
      </c>
      <c r="B105" s="15" t="s">
        <v>46</v>
      </c>
      <c r="C105" s="15" t="s">
        <v>142</v>
      </c>
      <c r="D105" s="21" t="s">
        <v>190</v>
      </c>
      <c r="E105" s="20">
        <v>44589</v>
      </c>
      <c r="F105" s="15">
        <v>4</v>
      </c>
      <c r="G105" s="15" t="s">
        <v>54</v>
      </c>
      <c r="H105" s="62" t="s">
        <v>188</v>
      </c>
      <c r="I105" s="15">
        <v>202</v>
      </c>
      <c r="J105" s="21" t="s">
        <v>158</v>
      </c>
      <c r="K105" s="22">
        <v>7</v>
      </c>
      <c r="L105" s="15">
        <v>123</v>
      </c>
      <c r="M105" s="15">
        <v>112</v>
      </c>
      <c r="N105" s="103">
        <v>4</v>
      </c>
      <c r="O105" s="103">
        <v>108</v>
      </c>
      <c r="P105" s="15" t="s">
        <v>45</v>
      </c>
      <c r="Q105" s="15" t="s">
        <v>182</v>
      </c>
      <c r="R105" s="103" t="s">
        <v>152</v>
      </c>
    </row>
    <row r="106" spans="1:18" ht="12.75">
      <c r="A106" s="103">
        <v>6</v>
      </c>
      <c r="B106" s="15" t="s">
        <v>46</v>
      </c>
      <c r="C106" s="15" t="s">
        <v>142</v>
      </c>
      <c r="D106" s="21" t="s">
        <v>190</v>
      </c>
      <c r="E106" s="20">
        <v>44589</v>
      </c>
      <c r="F106" s="15">
        <v>4</v>
      </c>
      <c r="G106" s="15" t="s">
        <v>54</v>
      </c>
      <c r="H106" s="62" t="s">
        <v>188</v>
      </c>
      <c r="I106" s="15">
        <v>173</v>
      </c>
      <c r="J106" s="21" t="s">
        <v>43</v>
      </c>
      <c r="K106" s="22">
        <v>0.8</v>
      </c>
      <c r="L106" s="15">
        <v>85</v>
      </c>
      <c r="M106" s="15">
        <v>77</v>
      </c>
      <c r="N106" s="103">
        <v>17</v>
      </c>
      <c r="O106" s="103">
        <v>60</v>
      </c>
      <c r="P106" s="15" t="s">
        <v>45</v>
      </c>
      <c r="Q106" s="15" t="s">
        <v>159</v>
      </c>
      <c r="R106" s="103" t="s">
        <v>152</v>
      </c>
    </row>
    <row r="107" spans="1:18" ht="12.75">
      <c r="A107" s="103">
        <v>7</v>
      </c>
      <c r="B107" s="15" t="s">
        <v>46</v>
      </c>
      <c r="C107" s="15" t="s">
        <v>142</v>
      </c>
      <c r="D107" s="21" t="s">
        <v>190</v>
      </c>
      <c r="E107" s="20">
        <v>44589</v>
      </c>
      <c r="F107" s="15">
        <v>3</v>
      </c>
      <c r="G107" s="15" t="s">
        <v>54</v>
      </c>
      <c r="H107" s="62" t="s">
        <v>188</v>
      </c>
      <c r="I107" s="15">
        <v>304</v>
      </c>
      <c r="J107" s="21" t="s">
        <v>55</v>
      </c>
      <c r="K107" s="22">
        <v>3.7</v>
      </c>
      <c r="L107" s="15">
        <v>107</v>
      </c>
      <c r="M107" s="15">
        <v>97</v>
      </c>
      <c r="N107" s="103">
        <v>19</v>
      </c>
      <c r="O107" s="103">
        <v>78</v>
      </c>
      <c r="P107" s="15" t="s">
        <v>45</v>
      </c>
      <c r="Q107" s="15" t="s">
        <v>159</v>
      </c>
      <c r="R107" s="103" t="s">
        <v>152</v>
      </c>
    </row>
    <row r="108" spans="1:18" ht="12.75">
      <c r="A108" s="103">
        <v>8</v>
      </c>
      <c r="B108" s="15" t="s">
        <v>46</v>
      </c>
      <c r="C108" s="15" t="s">
        <v>142</v>
      </c>
      <c r="D108" s="21" t="s">
        <v>190</v>
      </c>
      <c r="E108" s="20">
        <v>44589</v>
      </c>
      <c r="F108" s="15">
        <v>4</v>
      </c>
      <c r="G108" s="15" t="s">
        <v>54</v>
      </c>
      <c r="H108" s="62" t="s">
        <v>188</v>
      </c>
      <c r="I108" s="15">
        <v>183</v>
      </c>
      <c r="J108" s="21" t="s">
        <v>158</v>
      </c>
      <c r="K108" s="22">
        <v>0.6</v>
      </c>
      <c r="L108" s="15">
        <v>31</v>
      </c>
      <c r="M108" s="15">
        <v>29</v>
      </c>
      <c r="N108" s="103">
        <v>0</v>
      </c>
      <c r="O108" s="103">
        <v>29</v>
      </c>
      <c r="P108" s="15" t="s">
        <v>45</v>
      </c>
      <c r="Q108" s="15" t="s">
        <v>160</v>
      </c>
      <c r="R108" s="103" t="s">
        <v>152</v>
      </c>
    </row>
    <row r="109" spans="1:18" ht="12.75">
      <c r="A109" s="103">
        <v>9</v>
      </c>
      <c r="B109" s="15" t="s">
        <v>46</v>
      </c>
      <c r="C109" s="15" t="s">
        <v>142</v>
      </c>
      <c r="D109" s="21" t="s">
        <v>190</v>
      </c>
      <c r="E109" s="20">
        <v>44589</v>
      </c>
      <c r="F109" s="15">
        <v>4</v>
      </c>
      <c r="G109" s="15" t="s">
        <v>54</v>
      </c>
      <c r="H109" s="62" t="s">
        <v>188</v>
      </c>
      <c r="I109" s="15">
        <v>183</v>
      </c>
      <c r="J109" s="21" t="s">
        <v>161</v>
      </c>
      <c r="K109" s="22">
        <v>0.9</v>
      </c>
      <c r="L109" s="15">
        <v>39</v>
      </c>
      <c r="M109" s="15">
        <v>36</v>
      </c>
      <c r="N109" s="103">
        <v>7</v>
      </c>
      <c r="O109" s="103">
        <v>29</v>
      </c>
      <c r="P109" s="15" t="s">
        <v>45</v>
      </c>
      <c r="Q109" s="15" t="s">
        <v>162</v>
      </c>
      <c r="R109" s="103" t="s">
        <v>152</v>
      </c>
    </row>
    <row r="110" spans="1:18" ht="12.75">
      <c r="A110" s="23"/>
      <c r="B110" s="30"/>
      <c r="C110" s="30"/>
      <c r="D110" s="46"/>
      <c r="E110" s="47"/>
      <c r="F110" s="30"/>
      <c r="G110" s="30"/>
      <c r="H110" s="30"/>
      <c r="I110" s="30"/>
      <c r="J110" s="48"/>
      <c r="K110" s="49"/>
      <c r="L110" s="30"/>
      <c r="M110" s="30"/>
      <c r="N110" s="23"/>
      <c r="O110" s="23"/>
      <c r="P110" s="30"/>
      <c r="Q110" s="30"/>
      <c r="R110" s="23"/>
    </row>
    <row r="113" spans="4:16" ht="12.75">
      <c r="D113" s="113" t="s">
        <v>61</v>
      </c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</sheetData>
  <sheetProtection/>
  <mergeCells count="37">
    <mergeCell ref="R4:R5"/>
    <mergeCell ref="A7:R7"/>
    <mergeCell ref="A60:R60"/>
    <mergeCell ref="R61:R62"/>
    <mergeCell ref="H4:H5"/>
    <mergeCell ref="Q4:Q5"/>
    <mergeCell ref="N61:O61"/>
    <mergeCell ref="P61:P62"/>
    <mergeCell ref="E4:E5"/>
    <mergeCell ref="F4:F5"/>
    <mergeCell ref="G4:G5"/>
    <mergeCell ref="I61:I62"/>
    <mergeCell ref="C4:C5"/>
    <mergeCell ref="N4:O4"/>
    <mergeCell ref="P4:P5"/>
    <mergeCell ref="I4:I5"/>
    <mergeCell ref="J4:J5"/>
    <mergeCell ref="K4:K5"/>
    <mergeCell ref="L4:M4"/>
    <mergeCell ref="J61:J62"/>
    <mergeCell ref="A1:P1"/>
    <mergeCell ref="A2:P2"/>
    <mergeCell ref="A4:A5"/>
    <mergeCell ref="B4:B5"/>
    <mergeCell ref="D4:D5"/>
    <mergeCell ref="Q61:Q62"/>
    <mergeCell ref="F61:F62"/>
    <mergeCell ref="G61:G62"/>
    <mergeCell ref="H61:H62"/>
    <mergeCell ref="K61:K62"/>
    <mergeCell ref="L61:M61"/>
    <mergeCell ref="D113:P113"/>
    <mergeCell ref="E61:E62"/>
    <mergeCell ref="A61:A62"/>
    <mergeCell ref="B61:B62"/>
    <mergeCell ref="C61:C62"/>
    <mergeCell ref="D61:D62"/>
  </mergeCells>
  <printOptions/>
  <pageMargins left="0.75" right="0.75" top="1" bottom="1" header="0.5" footer="0.5"/>
  <pageSetup horizontalDpi="600" verticalDpi="600" orientation="landscape" paperSize="9" scale="62" r:id="rId1"/>
  <ignoredErrors>
    <ignoredError sqref="J110 D110 D8:D18 D34:D37 D38:D41 D48:D55 J50 J46 J36 J8:J18 D43:E47 J101:J109 J96:J99 D87:D99 D101:D109 J20:J32 D20:D32 J73:J85 D64:D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2021-06-03T11:19:50Z</cp:lastPrinted>
  <dcterms:created xsi:type="dcterms:W3CDTF">2015-04-27T11:47:22Z</dcterms:created>
  <dcterms:modified xsi:type="dcterms:W3CDTF">2022-02-07T11:22:25Z</dcterms:modified>
  <cp:category/>
  <cp:version/>
  <cp:contentType/>
  <cp:contentStatus/>
</cp:coreProperties>
</file>